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Zbcgzx\网络u盘\林健\2026年采购项目市场调研资料\维保（100万以上)\【供应商集中推荐】四川省人民医院2026年飞利浦彩超设备维保项目\"/>
    </mc:Choice>
  </mc:AlternateContent>
  <bookViews>
    <workbookView windowWidth="23145" windowHeight="9105"/>
  </bookViews>
  <sheets>
    <sheet name="探头及主机" sheetId="1" r:id="rId1"/>
  </sheets>
  <externalReferences>
    <externalReference r:id="rId2"/>
  </externalReferences>
  <definedNames>
    <definedName name="_xlnm._FilterDatabase" localSheetId="0" hidden="1">探头及主机!$A$2:$H$111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<sst xmlns="http://schemas.openxmlformats.org/spreadsheetml/2006/main" count="258" uniqueCount="170">
  <si>
    <t>飞利浦彩超维保清单（本表格须上传excle版本及盖章后扫描件）</t>
  </si>
  <si>
    <t>序号</t>
  </si>
  <si>
    <t>设备名称</t>
  </si>
  <si>
    <t>主机型号</t>
  </si>
  <si>
    <t>主机序列号</t>
  </si>
  <si>
    <t>品牌</t>
  </si>
  <si>
    <t>探头数量</t>
  </si>
  <si>
    <t>探头型号</t>
  </si>
  <si>
    <t>探头序列号</t>
  </si>
  <si>
    <t>维保范围适用维保范围</t>
  </si>
  <si>
    <t>是否原厂维保（注明原厂或第三方）</t>
  </si>
  <si>
    <t>自2023年1月1日以来类似本服务项目在全国综合医院排名前1-100的用户名单数量（本表格填写数量），须提供相关合同复印件作为佐证材料</t>
  </si>
  <si>
    <t>维保费用（万元/年）</t>
  </si>
  <si>
    <t>彩超</t>
  </si>
  <si>
    <t>US716C0683</t>
  </si>
  <si>
    <t>飞利浦</t>
  </si>
  <si>
    <t>L12-5</t>
  </si>
  <si>
    <t>F0PYYX</t>
  </si>
  <si>
    <t>C5-1</t>
  </si>
  <si>
    <t>F078JX</t>
  </si>
  <si>
    <t>X7-2t</t>
  </si>
  <si>
    <t>B1JBXQ</t>
  </si>
  <si>
    <t>F04DMJ</t>
  </si>
  <si>
    <t>US423B1325</t>
  </si>
  <si>
    <t>S5-1</t>
  </si>
  <si>
    <t>F0B84Q</t>
  </si>
  <si>
    <t>L12-3ERGO</t>
  </si>
  <si>
    <t>F0B1NT</t>
  </si>
  <si>
    <t>eL18-4</t>
  </si>
  <si>
    <t>F08VTL</t>
  </si>
  <si>
    <t>F0BC8C</t>
  </si>
  <si>
    <t>US421C0441</t>
  </si>
  <si>
    <t>L12-3</t>
  </si>
  <si>
    <t>F0FGWG</t>
  </si>
  <si>
    <t>F01TYG</t>
  </si>
  <si>
    <t>US421C0440</t>
  </si>
  <si>
    <t>F01TTG</t>
  </si>
  <si>
    <t>F0CJ3X</t>
  </si>
  <si>
    <t>USN19C0231</t>
  </si>
  <si>
    <t>F0FNV6</t>
  </si>
  <si>
    <t>C10-3V</t>
  </si>
  <si>
    <t>B3GNY6</t>
  </si>
  <si>
    <t>F07RL5</t>
  </si>
  <si>
    <t>USN19C0232</t>
  </si>
  <si>
    <t>B3G3ZY</t>
  </si>
  <si>
    <t>F05BW2</t>
  </si>
  <si>
    <t>US421C0435</t>
  </si>
  <si>
    <t>F01V20</t>
  </si>
  <si>
    <t>F0Q3MF</t>
  </si>
  <si>
    <t>F01V1C</t>
  </si>
  <si>
    <t>USO19D0827</t>
  </si>
  <si>
    <t>C6-2</t>
  </si>
  <si>
    <t>F0NGN1</t>
  </si>
  <si>
    <t>L12-5 50</t>
  </si>
  <si>
    <t>B0BNC5</t>
  </si>
  <si>
    <t>US421C0442</t>
  </si>
  <si>
    <t>F0PGYK</t>
  </si>
  <si>
    <t>F0JNG9</t>
  </si>
  <si>
    <t>USO18C0121</t>
  </si>
  <si>
    <t>F07NM6</t>
  </si>
  <si>
    <t>F055Y1</t>
  </si>
  <si>
    <t>US716C0682</t>
  </si>
  <si>
    <t>B40VT7</t>
  </si>
  <si>
    <t>B2QGVY</t>
  </si>
  <si>
    <t>F0HYVQ</t>
  </si>
  <si>
    <t>USO19D0825</t>
  </si>
  <si>
    <t>L12-4</t>
  </si>
  <si>
    <t>B3DVRC</t>
  </si>
  <si>
    <t>S4-2</t>
  </si>
  <si>
    <t>B39QWN</t>
  </si>
  <si>
    <t>SZO22F0435</t>
  </si>
  <si>
    <t>F0763Z</t>
  </si>
  <si>
    <t>F0KT1D</t>
  </si>
  <si>
    <t>USO19D0826</t>
  </si>
  <si>
    <t>B39RFL</t>
  </si>
  <si>
    <t>B3DVYK</t>
  </si>
  <si>
    <t>USO19D0938</t>
  </si>
  <si>
    <t>F0QJMQ</t>
  </si>
  <si>
    <t>F09L9H</t>
  </si>
  <si>
    <t>B3G16Y</t>
  </si>
  <si>
    <t>USO17C1683</t>
  </si>
  <si>
    <t>B28N8X</t>
  </si>
  <si>
    <t>B2H9NW</t>
  </si>
  <si>
    <t>B286ZW</t>
  </si>
  <si>
    <t>B3DRRR</t>
  </si>
  <si>
    <t>X8-2t</t>
  </si>
  <si>
    <t>F0FYQ1</t>
  </si>
  <si>
    <t>USO18C0120</t>
  </si>
  <si>
    <t>B2RMPJ</t>
  </si>
  <si>
    <t>S8-3</t>
  </si>
  <si>
    <t>B3FPXZ</t>
  </si>
  <si>
    <t>B24XDK</t>
  </si>
  <si>
    <t>F0NWKK</t>
  </si>
  <si>
    <t>B2WXTR</t>
  </si>
  <si>
    <t>US716B0732</t>
  </si>
  <si>
    <t>X5-1</t>
  </si>
  <si>
    <t>B1THXH</t>
  </si>
  <si>
    <t>B1N0TN</t>
  </si>
  <si>
    <t>B1QWKP</t>
  </si>
  <si>
    <t>F0P54H</t>
  </si>
  <si>
    <t>F0D329</t>
  </si>
  <si>
    <t>F0CWTR</t>
  </si>
  <si>
    <t>B2JJLN</t>
  </si>
  <si>
    <t>S7-3t</t>
  </si>
  <si>
    <t>B26G5Q</t>
  </si>
  <si>
    <t>USN19B0256</t>
  </si>
  <si>
    <t>B3FYOV</t>
  </si>
  <si>
    <t>B35K8L</t>
  </si>
  <si>
    <t>B3DQRX</t>
  </si>
  <si>
    <t>F0JJ7X</t>
  </si>
  <si>
    <t>F0NMB0</t>
  </si>
  <si>
    <t>SGO1203533</t>
  </si>
  <si>
    <t>B10JW6</t>
  </si>
  <si>
    <t>B0XPVF</t>
  </si>
  <si>
    <t>B1R0P6</t>
  </si>
  <si>
    <t>SG91905021</t>
  </si>
  <si>
    <t>B3H1BL</t>
  </si>
  <si>
    <t>B3FK6D</t>
  </si>
  <si>
    <t>B3H9CT</t>
  </si>
  <si>
    <t>FO7VHR</t>
  </si>
  <si>
    <t>F0PC9K</t>
  </si>
  <si>
    <t>F0PBYQ</t>
  </si>
  <si>
    <t>SG91905044</t>
  </si>
  <si>
    <t>B3G491</t>
  </si>
  <si>
    <t>B3H9JZ</t>
  </si>
  <si>
    <t>B3DQNQ</t>
  </si>
  <si>
    <t>B3DV86</t>
  </si>
  <si>
    <t>USN21B0771</t>
  </si>
  <si>
    <t>F03PJ7</t>
  </si>
  <si>
    <t>S9-2</t>
  </si>
  <si>
    <t>F0JYW0</t>
  </si>
  <si>
    <t>F0GL2W</t>
  </si>
  <si>
    <t>F045FB</t>
  </si>
  <si>
    <t>F0RKRY</t>
  </si>
  <si>
    <t>XL14-3</t>
  </si>
  <si>
    <t>F01KYX</t>
  </si>
  <si>
    <t>US716B0671</t>
  </si>
  <si>
    <t>B1TNL6</t>
  </si>
  <si>
    <t>B1R0G9</t>
  </si>
  <si>
    <t>B1QWV2</t>
  </si>
  <si>
    <t>B1Q68D</t>
  </si>
  <si>
    <t>B1TC8J</t>
  </si>
  <si>
    <t>B1N07Z</t>
  </si>
  <si>
    <t>USD20B0024</t>
  </si>
  <si>
    <t>F00P2J</t>
  </si>
  <si>
    <t>S8-3t</t>
  </si>
  <si>
    <t>F00T6X</t>
  </si>
  <si>
    <t>F00NGV</t>
  </si>
  <si>
    <t>F00P7X</t>
  </si>
  <si>
    <t>F00Q7T</t>
  </si>
  <si>
    <t>F00R42</t>
  </si>
  <si>
    <t>F00J69</t>
  </si>
  <si>
    <t>F00DZM</t>
  </si>
  <si>
    <t>F00MKQ</t>
  </si>
  <si>
    <t>US423B1326</t>
  </si>
  <si>
    <t>F097HL</t>
  </si>
  <si>
    <t>F0BGM8</t>
  </si>
  <si>
    <t>F0B6CG</t>
  </si>
  <si>
    <t>F05M00</t>
  </si>
  <si>
    <t>F0B6BH</t>
  </si>
  <si>
    <t>EPIQ 7C</t>
  </si>
  <si>
    <t>SZ722B0456</t>
  </si>
  <si>
    <t>F05ZKQ</t>
  </si>
  <si>
    <t>F050B6</t>
  </si>
  <si>
    <t>F064Y4</t>
  </si>
  <si>
    <t>C10-3v</t>
  </si>
  <si>
    <t>F04QJ3</t>
  </si>
  <si>
    <t>L12-3 ergo</t>
  </si>
  <si>
    <t>F05GG5</t>
  </si>
  <si>
    <t>维保要求:1、合同期内包括探头和主要电路板在内的重要零部件出现故障时只接受更换全新原厂正品零部件，不接受零部件维修；2、合同期内三维经食道探头不限次数更换，不能因使用不当免责；3、该维保清单范围内已坏主机、探头及零部件修复包含在此次维保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</si>
</sst>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name val="宋体"/>
      <charset val="134"/>
    </font>
    <font>
      <sz val="11"/>
      <color rgb="FF000000"/>
      <name val="宋体"/>
      <charset val="134"/>
    </font>
    <font>
      <b/>
      <sz val="18"/>
      <name val="宋体"/>
      <charset val="134"/>
    </font>
    <font>
      <b/>
      <sz val="11"/>
      <name val="宋体"/>
      <charset val="134"/>
    </font>
    <font>
      <sz val="11"/>
      <color theme="1"/>
      <name val="宋体"/>
      <charset val="134"/>
      <scheme val="minor"/>
    </font>
    <font>
      <sz val="11"/>
      <color rgb="FFFF0000"/>
      <name val="宋体"/>
      <charset val="134"/>
      <scheme val="minor"/>
    </font>
    <font>
      <sz val="10"/>
      <name val="Microsoft YaHei UI"/>
      <charset val="134"/>
    </font>
    <font>
      <sz val="11"/>
      <name val="Microsoft YaHei UI"/>
      <charset val="134"/>
    </font>
    <font>
      <sz val="10"/>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right/>
      <top style="medium">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4"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1">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2" borderId="3" xfId="0" applyFont="1" applyFill="1" applyBorder="1" applyAlignment="1">
      <alignment vertical="center" wrapText="1"/>
    </xf>
    <xf numFmtId="0" fontId="5" fillId="2" borderId="3" xfId="0" applyFont="1" applyFill="1" applyBorder="1" applyAlignment="1">
      <alignment vertical="center" wrapText="1"/>
    </xf>
    <xf numFmtId="0" fontId="6" fillId="0" borderId="4" xfId="0" applyFont="1" applyBorder="1" applyAlignment="1">
      <alignment horizontal="center" vertical="center" wrapText="1"/>
    </xf>
    <xf numFmtId="0" fontId="7" fillId="0" borderId="5" xfId="0" applyFont="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0" fillId="0" borderId="3" xfId="0" applyBorder="1">
      <alignment vertical="center"/>
    </xf>
    <xf numFmtId="0" fontId="7" fillId="0" borderId="6" xfId="0" applyFont="1" applyBorder="1" applyAlignment="1">
      <alignment horizontal="center" vertical="center" wrapText="1"/>
    </xf>
    <xf numFmtId="0" fontId="8"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0" borderId="9" xfId="0" applyFont="1" applyBorder="1" applyAlignment="1">
      <alignment horizontal="center" vertical="center" wrapText="1"/>
    </xf>
    <xf numFmtId="0" fontId="0" fillId="0" borderId="10" xfId="0" applyFont="1" applyBorder="1" applyAlignment="1">
      <alignment horizontal="left" vertical="center" wrapText="1"/>
    </xf>
    <xf numFmtId="0" fontId="0"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rgb="FFD9E1F4"/>
          <bgColor rgb="FFD9E1F4"/>
        </patternFill>
      </fill>
    </dxf>
    <dxf>
      <fill>
        <patternFill patternType="solid">
          <fgColor rgb="FFD9E1F4"/>
          <bgColor rgb="FFD9E1F4"/>
        </patternFill>
      </fill>
    </dxf>
    <dxf>
      <font>
        <b val="1"/>
        <color rgb="FF000000"/>
      </font>
    </dxf>
    <dxf>
      <font>
        <b val="1"/>
        <color rgb="FF000000"/>
      </font>
    </dxf>
    <dxf>
      <font>
        <b val="1"/>
        <color rgb="FF000000"/>
      </font>
      <border>
        <left/>
        <right/>
        <top style="double">
          <color rgb="FF4874CB"/>
        </top>
        <bottom/>
      </border>
    </dxf>
    <dxf>
      <font>
        <b val="1"/>
        <color rgb="FFFFFFFF"/>
      </font>
      <fill>
        <patternFill patternType="solid">
          <fgColor rgb="FF4874CB"/>
          <bgColor rgb="FF4874CB"/>
        </patternFill>
      </fill>
    </dxf>
    <dxf>
      <font>
        <color rgb="FF000000"/>
      </font>
      <border>
        <left style="thin">
          <color rgb="FF4874CB"/>
        </left>
        <right style="thin">
          <color rgb="FF4874CB"/>
        </right>
        <top style="thin">
          <color rgb="FF4874CB"/>
        </top>
        <bottom style="thin">
          <color rgb="FF4874CB"/>
        </bottom>
        <horizontal style="thin">
          <color rgb="FF91AADF"/>
        </horizontal>
      </border>
    </dxf>
    <dxf>
      <fill>
        <patternFill patternType="solid">
          <fgColor rgb="FFD9E1F4"/>
          <bgColor rgb="FFD9E1F4"/>
        </patternFill>
      </fill>
      <border>
        <left/>
        <right/>
        <top/>
        <bottom style="thin">
          <color rgb="FF91AADF"/>
        </bottom>
      </border>
    </dxf>
    <dxf>
      <font>
        <b val="1"/>
      </font>
      <fill>
        <patternFill patternType="solid">
          <fgColor rgb="FFD9E1F4"/>
          <bgColor rgb="FFD9E1F4"/>
        </patternFill>
      </fill>
      <border>
        <left/>
        <right/>
        <top/>
        <bottom style="thin">
          <color rgb="FF91AADF"/>
        </bottom>
      </border>
    </dxf>
    <dxf>
      <font>
        <color rgb="FF000000"/>
      </font>
    </dxf>
    <dxf>
      <font>
        <color rgb="FF000000"/>
      </font>
      <border>
        <left/>
        <right/>
        <top/>
        <bottom style="thin">
          <color rgb="FF91AADF"/>
        </bottom>
      </border>
    </dxf>
    <dxf>
      <font>
        <b val="1"/>
        <color rgb="FF000000"/>
      </font>
    </dxf>
    <dxf>
      <font>
        <b val="1"/>
        <color rgb="FF000000"/>
      </font>
      <border>
        <left/>
        <right/>
        <top style="thin">
          <color rgb="FF4874CB"/>
        </top>
        <bottom style="thin">
          <color rgb="FF4874CB"/>
        </bottom>
      </border>
    </dxf>
    <dxf>
      <fill>
        <patternFill patternType="solid">
          <fgColor rgb="FFD9E1F4"/>
          <bgColor rgb="FFD9E1F4"/>
        </patternFill>
      </fill>
    </dxf>
    <dxf>
      <fill>
        <patternFill patternType="solid">
          <fgColor rgb="FFD9E1F4"/>
          <bgColor rgb="FFD9E1F4"/>
        </patternFill>
      </fill>
    </dxf>
    <dxf>
      <font>
        <b val="1"/>
        <color rgb="FF000000"/>
      </font>
      <fill>
        <patternFill patternType="solid">
          <fgColor rgb="FFD9E1F4"/>
          <bgColor rgb="FFD9E1F4"/>
        </patternFill>
      </fill>
      <border>
        <left/>
        <right/>
        <top style="thin">
          <color rgb="FF91AADF"/>
        </top>
        <bottom style="thin">
          <color rgb="FF91AADF"/>
        </bottom>
      </border>
    </dxf>
    <dxf>
      <font>
        <b val="1"/>
        <color rgb="FF000000"/>
      </font>
      <fill>
        <patternFill patternType="solid">
          <fgColor rgb="FFD9E1F4"/>
          <bgColor rgb="FFD9E1F4"/>
        </patternFill>
      </fill>
      <border>
        <left/>
        <right/>
        <top/>
        <bottom style="thin">
          <color rgb="FF91AADF"/>
        </bottom>
      </border>
    </dxf>
  </dxfs>
  <tableStyles count="2" defaultTableStyle="TableStylePreset3_Accent1 1" defaultPivotStyle="PivotStylePreset2_Accent1 1">
    <tableStyle name="TableStylePreset3_Accent1 1" pivot="0" count="7" xr9:uid="{8B32BB0A-29B5-4D85-98FD-B38E167A4884}">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1" table="0" count="10" xr9:uid="{8B2B84FC-B9C0-4137-8181-2D2F954D492B}">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hink/Desktop/&#39134;&#21033;&#28006;&#36229;&#22768;&#21806;&#21518;&#26041;&#26696;&#21307;&#38498;&#35201;&#27714;&#26680;&#23450;&#20462;&#27491;&#29256;AAA_0908.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盘点情况"/>
      <sheetName val="Sheet3"/>
      <sheetName val="Sheet2"/>
      <sheetName val="主机"/>
      <sheetName val="飞利浦系统探头信息"/>
    </sheetNames>
    <sheetDataSet>
      <sheetData sheetId="0"/>
      <sheetData sheetId="1"/>
      <sheetData sheetId="2"/>
      <sheetData sheetId="3"/>
      <sheetData sheetId="4"/>
      <sheetData sheetId="5">
        <row r="1">
          <cell r="A1" t="str">
            <v>主机SN</v>
          </cell>
          <cell r="B1" t="str">
            <v>主机型号</v>
          </cell>
        </row>
        <row r="2">
          <cell r="A2" t="str">
            <v>B0MRG0</v>
          </cell>
          <cell r="B2" t="str">
            <v>IE Elite</v>
          </cell>
        </row>
        <row r="3">
          <cell r="A3" t="str">
            <v>B0MRG0</v>
          </cell>
          <cell r="B3" t="str">
            <v>IE Elite</v>
          </cell>
        </row>
        <row r="4">
          <cell r="A4" t="str">
            <v>B0MRG0</v>
          </cell>
          <cell r="B4" t="str">
            <v>IE Elite</v>
          </cell>
        </row>
        <row r="5">
          <cell r="A5" t="str">
            <v>B0MRG0</v>
          </cell>
          <cell r="B5" t="str">
            <v>IE Elite</v>
          </cell>
        </row>
        <row r="6">
          <cell r="A6" t="str">
            <v>B0YLJD</v>
          </cell>
          <cell r="B6" t="str">
            <v>IE Elite</v>
          </cell>
        </row>
        <row r="7">
          <cell r="A7" t="str">
            <v>B0YLJD</v>
          </cell>
          <cell r="B7" t="str">
            <v>IE Elite</v>
          </cell>
        </row>
        <row r="8">
          <cell r="A8" t="str">
            <v>B0YLJD</v>
          </cell>
          <cell r="B8" t="str">
            <v>IE Elite</v>
          </cell>
        </row>
        <row r="9">
          <cell r="A9" t="str">
            <v>B0YLJD</v>
          </cell>
          <cell r="B9" t="str">
            <v>IE Elite</v>
          </cell>
        </row>
        <row r="10">
          <cell r="A10" t="str">
            <v>B0YLJD</v>
          </cell>
          <cell r="B10" t="str">
            <v>IE Elite</v>
          </cell>
        </row>
        <row r="11">
          <cell r="A11" t="str">
            <v>B0YLJD</v>
          </cell>
          <cell r="B11" t="str">
            <v>IE Elite</v>
          </cell>
        </row>
        <row r="12">
          <cell r="A12" t="str">
            <v>SG91905021</v>
          </cell>
          <cell r="B12" t="str">
            <v>CX50</v>
          </cell>
        </row>
        <row r="13">
          <cell r="A13" t="str">
            <v>SG91905021</v>
          </cell>
          <cell r="B13" t="str">
            <v>CX50</v>
          </cell>
        </row>
        <row r="14">
          <cell r="A14" t="str">
            <v>SG91905021</v>
          </cell>
          <cell r="B14" t="str">
            <v>CX50</v>
          </cell>
        </row>
        <row r="15">
          <cell r="A15" t="str">
            <v>SG91905021</v>
          </cell>
          <cell r="B15" t="str">
            <v>CX50</v>
          </cell>
        </row>
        <row r="16">
          <cell r="A16" t="str">
            <v>SG91905021</v>
          </cell>
          <cell r="B16" t="str">
            <v>CX50</v>
          </cell>
        </row>
        <row r="17">
          <cell r="A17" t="str">
            <v>SG91905021</v>
          </cell>
          <cell r="B17" t="str">
            <v>CX50</v>
          </cell>
        </row>
        <row r="18">
          <cell r="A18" t="str">
            <v>SG91905021</v>
          </cell>
          <cell r="B18" t="str">
            <v>CX50</v>
          </cell>
        </row>
        <row r="19">
          <cell r="A19" t="str">
            <v>SG91905044</v>
          </cell>
          <cell r="B19" t="str">
            <v>CX50</v>
          </cell>
        </row>
        <row r="20">
          <cell r="A20" t="str">
            <v>SG91905044</v>
          </cell>
          <cell r="B20" t="str">
            <v>CX50</v>
          </cell>
        </row>
        <row r="21">
          <cell r="A21" t="str">
            <v>SG91905044</v>
          </cell>
          <cell r="B21" t="str">
            <v>CX50</v>
          </cell>
        </row>
        <row r="22">
          <cell r="A22" t="str">
            <v>SG91905044</v>
          </cell>
          <cell r="B22" t="str">
            <v>CX50</v>
          </cell>
        </row>
        <row r="23">
          <cell r="A23" t="str">
            <v>SG91905044</v>
          </cell>
          <cell r="B23" t="str">
            <v>CX50</v>
          </cell>
        </row>
        <row r="24">
          <cell r="A24" t="str">
            <v>SG91905044</v>
          </cell>
          <cell r="B24" t="str">
            <v>CX50</v>
          </cell>
        </row>
        <row r="25">
          <cell r="A25" t="str">
            <v>SG91905044</v>
          </cell>
          <cell r="B25" t="str">
            <v>CX50</v>
          </cell>
        </row>
        <row r="26">
          <cell r="A26" t="str">
            <v>SG91905044</v>
          </cell>
          <cell r="B26" t="str">
            <v>CX50</v>
          </cell>
        </row>
        <row r="27">
          <cell r="A27" t="str">
            <v>SGO1203533</v>
          </cell>
          <cell r="B27" t="str">
            <v>CX50</v>
          </cell>
        </row>
        <row r="28">
          <cell r="A28" t="str">
            <v>SGO1203533</v>
          </cell>
          <cell r="B28" t="str">
            <v>CX50</v>
          </cell>
        </row>
        <row r="29">
          <cell r="A29" t="str">
            <v>SGO1203533</v>
          </cell>
          <cell r="B29" t="str">
            <v>CX50</v>
          </cell>
        </row>
        <row r="30">
          <cell r="A30" t="str">
            <v>SZ722B0456</v>
          </cell>
          <cell r="B30" t="str">
            <v>EPIQ 7C</v>
          </cell>
        </row>
        <row r="31">
          <cell r="A31" t="str">
            <v>SZ722B0456</v>
          </cell>
          <cell r="B31" t="str">
            <v>EPIQ 7C</v>
          </cell>
        </row>
        <row r="32">
          <cell r="A32" t="str">
            <v>SZ722B0456</v>
          </cell>
          <cell r="B32" t="str">
            <v>EPIQ 7C</v>
          </cell>
        </row>
        <row r="33">
          <cell r="A33" t="str">
            <v>SZ722B0456</v>
          </cell>
          <cell r="B33" t="str">
            <v>EPIQ 7C</v>
          </cell>
        </row>
        <row r="34">
          <cell r="A34" t="str">
            <v>SZ722B0456</v>
          </cell>
          <cell r="B34" t="str">
            <v>EPIQ 7C</v>
          </cell>
        </row>
        <row r="35">
          <cell r="A35" t="str">
            <v>SZO22F0435</v>
          </cell>
          <cell r="B35" t="str">
            <v>Affiniti 70C</v>
          </cell>
        </row>
        <row r="36">
          <cell r="A36" t="str">
            <v>SZO22F0435</v>
          </cell>
          <cell r="B36" t="str">
            <v>Affiniti 70C</v>
          </cell>
        </row>
        <row r="37">
          <cell r="A37" t="str">
            <v>SZO22F0435</v>
          </cell>
          <cell r="B37" t="str">
            <v>Affiniti 70C</v>
          </cell>
        </row>
        <row r="38">
          <cell r="A38" t="str">
            <v>SZO22F0435</v>
          </cell>
          <cell r="B38" t="str">
            <v>Affiniti 70C</v>
          </cell>
        </row>
        <row r="39">
          <cell r="A39" t="str">
            <v>SZO22F0435</v>
          </cell>
          <cell r="B39" t="str">
            <v>Affiniti 70C</v>
          </cell>
        </row>
        <row r="40">
          <cell r="A40" t="str">
            <v>SZO22F0435</v>
          </cell>
          <cell r="B40" t="str">
            <v>Affiniti 70C</v>
          </cell>
        </row>
        <row r="41">
          <cell r="A41" t="str">
            <v>SZO22F0435</v>
          </cell>
          <cell r="B41" t="str">
            <v>Affiniti 70C</v>
          </cell>
        </row>
        <row r="42">
          <cell r="A42" t="str">
            <v>SZO22F0435</v>
          </cell>
          <cell r="B42" t="str">
            <v>Affiniti 70C</v>
          </cell>
        </row>
        <row r="43">
          <cell r="A43" t="str">
            <v>US11620995</v>
          </cell>
          <cell r="B43" t="str">
            <v>HD 15</v>
          </cell>
        </row>
        <row r="44">
          <cell r="A44" t="str">
            <v>US11620995</v>
          </cell>
          <cell r="B44" t="str">
            <v>HD 15</v>
          </cell>
        </row>
        <row r="45">
          <cell r="A45" t="str">
            <v>US11620995</v>
          </cell>
          <cell r="B45" t="str">
            <v>HD 15</v>
          </cell>
        </row>
        <row r="46">
          <cell r="A46" t="str">
            <v>US11620995</v>
          </cell>
          <cell r="B46" t="str">
            <v>HD 15</v>
          </cell>
        </row>
        <row r="47">
          <cell r="A47" t="str">
            <v>US31420077</v>
          </cell>
          <cell r="B47" t="str">
            <v>HD 15</v>
          </cell>
        </row>
        <row r="48">
          <cell r="A48" t="str">
            <v>US421C0435</v>
          </cell>
          <cell r="B48" t="str">
            <v>EPIQ 5</v>
          </cell>
        </row>
        <row r="49">
          <cell r="A49" t="str">
            <v>US421C0435</v>
          </cell>
          <cell r="B49" t="str">
            <v>EPIQ 5</v>
          </cell>
        </row>
        <row r="50">
          <cell r="A50" t="str">
            <v>US421C0435</v>
          </cell>
          <cell r="B50" t="str">
            <v>EPIQ 5</v>
          </cell>
        </row>
        <row r="51">
          <cell r="A51" t="str">
            <v>US421C0440</v>
          </cell>
          <cell r="B51" t="str">
            <v>EPIQ 5C</v>
          </cell>
        </row>
        <row r="52">
          <cell r="A52" t="str">
            <v>US421C0440</v>
          </cell>
          <cell r="B52" t="str">
            <v>EPIQ 5C</v>
          </cell>
        </row>
        <row r="53">
          <cell r="A53" t="str">
            <v>US421C0441</v>
          </cell>
          <cell r="B53" t="str">
            <v>EPIQ 5C</v>
          </cell>
        </row>
        <row r="54">
          <cell r="A54" t="str">
            <v>US421C0441</v>
          </cell>
          <cell r="B54" t="str">
            <v>EPIQ 5C</v>
          </cell>
        </row>
        <row r="55">
          <cell r="A55" t="str">
            <v>US421C0442</v>
          </cell>
          <cell r="B55" t="str">
            <v>EPIQ 5</v>
          </cell>
        </row>
        <row r="56">
          <cell r="A56" t="str">
            <v>US421C0442</v>
          </cell>
          <cell r="B56" t="str">
            <v>EPIQ 5</v>
          </cell>
        </row>
        <row r="57">
          <cell r="A57" t="str">
            <v>US421C0442</v>
          </cell>
          <cell r="B57" t="str">
            <v>EPIQ 5</v>
          </cell>
        </row>
        <row r="58">
          <cell r="A58" t="str">
            <v>US423B1325</v>
          </cell>
          <cell r="B58" t="str">
            <v>EPIQ CVx</v>
          </cell>
        </row>
        <row r="59">
          <cell r="A59" t="str">
            <v>US423B1325</v>
          </cell>
          <cell r="B59" t="str">
            <v>EPIQ CVx</v>
          </cell>
        </row>
        <row r="60">
          <cell r="A60" t="str">
            <v>US423B1325</v>
          </cell>
          <cell r="B60" t="str">
            <v>EPIQ CVx</v>
          </cell>
        </row>
        <row r="61">
          <cell r="A61" t="str">
            <v>US423B1325</v>
          </cell>
          <cell r="B61" t="str">
            <v>EPIQ CVx</v>
          </cell>
        </row>
        <row r="62">
          <cell r="A62" t="str">
            <v>US423B1325</v>
          </cell>
          <cell r="B62" t="str">
            <v>EPIQ CVx</v>
          </cell>
        </row>
        <row r="63">
          <cell r="A63" t="str">
            <v>US423B1325</v>
          </cell>
          <cell r="B63" t="str">
            <v>EPIQ CVx</v>
          </cell>
        </row>
        <row r="64">
          <cell r="A64" t="str">
            <v>US423B1326</v>
          </cell>
          <cell r="B64" t="str">
            <v>EPIQ CVx</v>
          </cell>
        </row>
        <row r="65">
          <cell r="A65" t="str">
            <v>US423B1326</v>
          </cell>
          <cell r="B65" t="str">
            <v>EPIQ CVx</v>
          </cell>
        </row>
        <row r="66">
          <cell r="A66" t="str">
            <v>US423B1326</v>
          </cell>
          <cell r="B66" t="str">
            <v>EPIQ CVx</v>
          </cell>
        </row>
        <row r="67">
          <cell r="A67" t="str">
            <v>US423B1326</v>
          </cell>
          <cell r="B67" t="str">
            <v>EPIQ CVx</v>
          </cell>
        </row>
        <row r="68">
          <cell r="A68" t="str">
            <v>US423B1326</v>
          </cell>
          <cell r="B68" t="str">
            <v>EPIQ CVx</v>
          </cell>
        </row>
        <row r="69">
          <cell r="A69" t="str">
            <v>US423B1326</v>
          </cell>
          <cell r="B69" t="str">
            <v>EPIQ CVx</v>
          </cell>
        </row>
        <row r="70">
          <cell r="A70" t="str">
            <v>US423B1326</v>
          </cell>
          <cell r="B70" t="str">
            <v>EPIQ CVx</v>
          </cell>
        </row>
        <row r="71">
          <cell r="A71" t="str">
            <v>US423B1326</v>
          </cell>
          <cell r="B71" t="str">
            <v>EPIQ CVx</v>
          </cell>
        </row>
        <row r="72">
          <cell r="A72" t="str">
            <v>US423B1326</v>
          </cell>
          <cell r="B72" t="str">
            <v>EPIQ CVx</v>
          </cell>
        </row>
        <row r="73">
          <cell r="A73" t="str">
            <v>US716B0671</v>
          </cell>
          <cell r="B73" t="str">
            <v>EPIQ 7C</v>
          </cell>
        </row>
        <row r="74">
          <cell r="A74" t="str">
            <v>US716B0671</v>
          </cell>
          <cell r="B74" t="str">
            <v>EPIQ 7C</v>
          </cell>
        </row>
        <row r="75">
          <cell r="A75" t="str">
            <v>US716B0671</v>
          </cell>
          <cell r="B75" t="str">
            <v>EPIQ 7C</v>
          </cell>
        </row>
        <row r="76">
          <cell r="A76" t="str">
            <v>US716B0671</v>
          </cell>
          <cell r="B76" t="str">
            <v>EPIQ 7C</v>
          </cell>
        </row>
        <row r="77">
          <cell r="A77" t="str">
            <v>US716B0671</v>
          </cell>
          <cell r="B77" t="str">
            <v>EPIQ 7C</v>
          </cell>
        </row>
        <row r="78">
          <cell r="A78" t="str">
            <v>US716B0671</v>
          </cell>
          <cell r="B78" t="str">
            <v>EPIQ 7C</v>
          </cell>
        </row>
        <row r="79">
          <cell r="A79" t="str">
            <v>US716B0671</v>
          </cell>
          <cell r="B79" t="str">
            <v>EPIQ 7C</v>
          </cell>
        </row>
        <row r="80">
          <cell r="A80" t="str">
            <v>US716B0671</v>
          </cell>
          <cell r="B80" t="str">
            <v>EPIQ 7C</v>
          </cell>
        </row>
        <row r="81">
          <cell r="A81" t="str">
            <v>US716B0671</v>
          </cell>
          <cell r="B81" t="str">
            <v>EPIQ 7C</v>
          </cell>
        </row>
        <row r="82">
          <cell r="A82" t="str">
            <v>US716B0671</v>
          </cell>
          <cell r="B82" t="str">
            <v>EPIQ 7C</v>
          </cell>
        </row>
        <row r="83">
          <cell r="A83" t="str">
            <v>US716B0671</v>
          </cell>
          <cell r="B83" t="str">
            <v>EPIQ 7C</v>
          </cell>
        </row>
        <row r="84">
          <cell r="A84" t="str">
            <v>US716B0732</v>
          </cell>
          <cell r="B84" t="str">
            <v>EPIQ 7C</v>
          </cell>
        </row>
        <row r="85">
          <cell r="A85" t="str">
            <v>US716B0732</v>
          </cell>
          <cell r="B85" t="str">
            <v>EPIQ 7C</v>
          </cell>
        </row>
        <row r="86">
          <cell r="A86" t="str">
            <v>US716B0732</v>
          </cell>
          <cell r="B86" t="str">
            <v>EPIQ 7C</v>
          </cell>
        </row>
        <row r="87">
          <cell r="A87" t="str">
            <v>US716B0732</v>
          </cell>
          <cell r="B87" t="str">
            <v>EPIQ 7C</v>
          </cell>
        </row>
        <row r="88">
          <cell r="A88" t="str">
            <v>US716B0732</v>
          </cell>
          <cell r="B88" t="str">
            <v>EPIQ 7C</v>
          </cell>
        </row>
        <row r="89">
          <cell r="A89" t="str">
            <v>US716B0732</v>
          </cell>
          <cell r="B89" t="str">
            <v>EPIQ 7C</v>
          </cell>
        </row>
        <row r="90">
          <cell r="A90" t="str">
            <v>US716C0682</v>
          </cell>
          <cell r="B90" t="str">
            <v>EPIQ 5</v>
          </cell>
        </row>
        <row r="91">
          <cell r="A91" t="str">
            <v>US716C0682</v>
          </cell>
          <cell r="B91" t="str">
            <v>EPIQ 5</v>
          </cell>
        </row>
        <row r="92">
          <cell r="A92" t="str">
            <v>US716C0682</v>
          </cell>
          <cell r="B92" t="str">
            <v>EPIQ 5</v>
          </cell>
        </row>
        <row r="93">
          <cell r="A93" t="str">
            <v>US716C0682</v>
          </cell>
          <cell r="B93" t="str">
            <v>EPIQ 5</v>
          </cell>
        </row>
        <row r="94">
          <cell r="A94" t="str">
            <v>US716C0683</v>
          </cell>
          <cell r="B94" t="str">
            <v>EPIQ 5</v>
          </cell>
        </row>
        <row r="95">
          <cell r="A95" t="str">
            <v>US716C0683</v>
          </cell>
          <cell r="B95" t="str">
            <v>EPIQ 5</v>
          </cell>
        </row>
        <row r="96">
          <cell r="A96" t="str">
            <v>US716C0683</v>
          </cell>
          <cell r="B96" t="str">
            <v>EPIQ 5</v>
          </cell>
        </row>
        <row r="97">
          <cell r="A97" t="str">
            <v>US716C0683</v>
          </cell>
          <cell r="B97" t="str">
            <v>EPIQ 5</v>
          </cell>
        </row>
        <row r="98">
          <cell r="A98" t="str">
            <v>US716C0683</v>
          </cell>
          <cell r="B98" t="str">
            <v>EPIQ 5</v>
          </cell>
        </row>
        <row r="99">
          <cell r="A99" t="str">
            <v>US716C0683</v>
          </cell>
          <cell r="B99" t="str">
            <v>EPIQ 5</v>
          </cell>
        </row>
        <row r="100">
          <cell r="A100" t="str">
            <v>USD20B0024</v>
          </cell>
          <cell r="B100" t="str">
            <v>EPIQ CVx</v>
          </cell>
        </row>
        <row r="101">
          <cell r="A101" t="str">
            <v>USD20B0024</v>
          </cell>
          <cell r="B101" t="str">
            <v>EPIQ CVx</v>
          </cell>
        </row>
        <row r="102">
          <cell r="A102" t="str">
            <v>USD20B0024</v>
          </cell>
          <cell r="B102" t="str">
            <v>EPIQ CVx</v>
          </cell>
        </row>
        <row r="103">
          <cell r="A103" t="str">
            <v>USD20B0024</v>
          </cell>
          <cell r="B103" t="str">
            <v>EPIQ CVx</v>
          </cell>
        </row>
        <row r="104">
          <cell r="A104" t="str">
            <v>USD20B0024</v>
          </cell>
          <cell r="B104" t="str">
            <v>EPIQ CVx</v>
          </cell>
        </row>
        <row r="105">
          <cell r="A105" t="str">
            <v>USD20B0024</v>
          </cell>
          <cell r="B105" t="str">
            <v>EPIQ CVx</v>
          </cell>
        </row>
        <row r="106">
          <cell r="A106" t="str">
            <v>USD20B0024</v>
          </cell>
          <cell r="B106" t="str">
            <v>EPIQ CVx</v>
          </cell>
        </row>
        <row r="107">
          <cell r="A107" t="str">
            <v>USD20B0024</v>
          </cell>
          <cell r="B107" t="str">
            <v>EPIQ CVx</v>
          </cell>
        </row>
        <row r="108">
          <cell r="A108" t="str">
            <v>USD20B0024</v>
          </cell>
          <cell r="B108" t="str">
            <v>EPIQ CVx</v>
          </cell>
        </row>
        <row r="109">
          <cell r="A109" t="str">
            <v>USN19B0256</v>
          </cell>
          <cell r="B109" t="str">
            <v>EPIQ 7C</v>
          </cell>
        </row>
        <row r="110">
          <cell r="A110" t="str">
            <v>USN19B0256</v>
          </cell>
          <cell r="B110" t="str">
            <v>EPIQ 7C</v>
          </cell>
        </row>
        <row r="111">
          <cell r="A111" t="str">
            <v>USN19B0256</v>
          </cell>
          <cell r="B111" t="str">
            <v>EPIQ 7C</v>
          </cell>
        </row>
        <row r="112">
          <cell r="A112" t="str">
            <v>USN19B0256</v>
          </cell>
          <cell r="B112" t="str">
            <v>EPIQ 7C</v>
          </cell>
        </row>
        <row r="113">
          <cell r="A113" t="str">
            <v>USN19B0256</v>
          </cell>
          <cell r="B113" t="str">
            <v>EPIQ 7C</v>
          </cell>
        </row>
        <row r="114">
          <cell r="A114" t="str">
            <v>USN19B0256</v>
          </cell>
          <cell r="B114" t="str">
            <v>EPIQ 7C</v>
          </cell>
        </row>
        <row r="115">
          <cell r="A115" t="str">
            <v>USN19C0231</v>
          </cell>
          <cell r="B115" t="str">
            <v>EPIQ 5</v>
          </cell>
        </row>
        <row r="116">
          <cell r="A116" t="str">
            <v>USN19C0231</v>
          </cell>
          <cell r="B116" t="str">
            <v>EPIQ 5</v>
          </cell>
        </row>
        <row r="117">
          <cell r="A117" t="str">
            <v>USN19C0231</v>
          </cell>
          <cell r="B117" t="str">
            <v>EPIQ 5</v>
          </cell>
        </row>
        <row r="118">
          <cell r="A118" t="str">
            <v>USN19C0232</v>
          </cell>
          <cell r="B118" t="str">
            <v>EPIQ 5</v>
          </cell>
        </row>
        <row r="119">
          <cell r="A119" t="str">
            <v>USN19C0232</v>
          </cell>
          <cell r="B119" t="str">
            <v>EPIQ 5</v>
          </cell>
        </row>
        <row r="120">
          <cell r="A120" t="str">
            <v>USN19C0232</v>
          </cell>
          <cell r="B120" t="str">
            <v>EPIQ 5</v>
          </cell>
        </row>
        <row r="121">
          <cell r="A121" t="str">
            <v>USN19C0232</v>
          </cell>
          <cell r="B121" t="str">
            <v>EPIQ 5</v>
          </cell>
        </row>
        <row r="122">
          <cell r="A122" t="str">
            <v>USN21B0771</v>
          </cell>
          <cell r="B122" t="str">
            <v>EPIQ CVx</v>
          </cell>
        </row>
        <row r="123">
          <cell r="A123" t="str">
            <v>USN21B0771</v>
          </cell>
          <cell r="B123" t="str">
            <v>EPIQ CVx</v>
          </cell>
        </row>
        <row r="124">
          <cell r="A124" t="str">
            <v>USN21B0771</v>
          </cell>
          <cell r="B124" t="str">
            <v>EPIQ CVx</v>
          </cell>
        </row>
        <row r="125">
          <cell r="A125" t="str">
            <v>USN21B0771</v>
          </cell>
          <cell r="B125" t="str">
            <v>EPIQ CVx</v>
          </cell>
        </row>
        <row r="126">
          <cell r="A126" t="str">
            <v>USN21B0771</v>
          </cell>
          <cell r="B126" t="str">
            <v>EPIQ CVx</v>
          </cell>
        </row>
        <row r="127">
          <cell r="A127" t="str">
            <v>USN21B0771</v>
          </cell>
          <cell r="B127" t="str">
            <v>EPIQ CVx</v>
          </cell>
        </row>
        <row r="128">
          <cell r="A128" t="str">
            <v>USN21B0771</v>
          </cell>
          <cell r="B128" t="str">
            <v>EPIQ CVx</v>
          </cell>
        </row>
        <row r="129">
          <cell r="A129" t="str">
            <v>USO17C1683</v>
          </cell>
          <cell r="B129" t="str">
            <v>EPIQ 5</v>
          </cell>
        </row>
        <row r="130">
          <cell r="A130" t="str">
            <v>USO17C1683</v>
          </cell>
          <cell r="B130" t="str">
            <v>EPIQ 5</v>
          </cell>
        </row>
        <row r="131">
          <cell r="A131" t="str">
            <v>USO17C1683</v>
          </cell>
          <cell r="B131" t="str">
            <v>EPIQ 5</v>
          </cell>
        </row>
        <row r="132">
          <cell r="A132" t="str">
            <v>USO18C0120</v>
          </cell>
          <cell r="B132" t="str">
            <v>EPIQ 5</v>
          </cell>
        </row>
        <row r="133">
          <cell r="A133" t="str">
            <v>USO18C0120</v>
          </cell>
          <cell r="B133" t="str">
            <v>EPIQ 5</v>
          </cell>
        </row>
        <row r="134">
          <cell r="A134" t="str">
            <v>USO18C0120</v>
          </cell>
          <cell r="B134" t="str">
            <v>EPIQ 5</v>
          </cell>
        </row>
        <row r="135">
          <cell r="A135" t="str">
            <v>USO18C0121</v>
          </cell>
          <cell r="B135" t="str">
            <v>EPIQ 5</v>
          </cell>
        </row>
        <row r="136">
          <cell r="A136" t="str">
            <v>USO18C0121</v>
          </cell>
          <cell r="B136" t="str">
            <v>EPIQ 5</v>
          </cell>
        </row>
        <row r="137">
          <cell r="A137" t="str">
            <v>USO18C0121</v>
          </cell>
          <cell r="B137" t="str">
            <v>EPIQ 5</v>
          </cell>
        </row>
        <row r="138">
          <cell r="A138" t="str">
            <v>USO19D0825</v>
          </cell>
          <cell r="B138" t="str">
            <v>Affiniti 50</v>
          </cell>
        </row>
        <row r="139">
          <cell r="A139" t="str">
            <v>USO19D0825</v>
          </cell>
          <cell r="B139" t="str">
            <v>Affiniti 50</v>
          </cell>
        </row>
        <row r="140">
          <cell r="A140" t="str">
            <v>USO19D0826</v>
          </cell>
          <cell r="B140" t="str">
            <v>Affiniti 50</v>
          </cell>
        </row>
        <row r="141">
          <cell r="A141" t="str">
            <v>USO19D0826</v>
          </cell>
          <cell r="B141" t="str">
            <v>Affiniti 50</v>
          </cell>
        </row>
        <row r="142">
          <cell r="A142" t="str">
            <v>USO19D0827</v>
          </cell>
          <cell r="B142" t="str">
            <v>Affiniti 50</v>
          </cell>
        </row>
        <row r="143">
          <cell r="A143" t="str">
            <v>USO19D0827</v>
          </cell>
          <cell r="B143" t="str">
            <v>Affiniti 50</v>
          </cell>
        </row>
        <row r="144">
          <cell r="A144" t="str">
            <v>USO19D0938</v>
          </cell>
          <cell r="B144" t="str">
            <v>Affiniti 50</v>
          </cell>
        </row>
        <row r="145">
          <cell r="A145" t="str">
            <v>USO19D0938</v>
          </cell>
          <cell r="B145" t="str">
            <v>Affiniti 50</v>
          </cell>
        </row>
      </sheetData>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1"/>
  <sheetViews>
    <sheetView tabSelected="1" zoomScale="110" zoomScaleNormal="110" workbookViewId="0">
      <selection activeCell="L2" sqref="I2:L2"/>
    </sheetView>
  </sheetViews>
  <sheetFormatPr defaultColWidth="9" defaultRowHeight="13.5"/>
  <cols>
    <col min="3" max="3" width="12.1083333333333" customWidth="1"/>
    <col min="4" max="4" width="12.5583333333333" customWidth="1"/>
    <col min="6" max="6" width="10.775" customWidth="1"/>
    <col min="7" max="7" width="18.2916666666667" customWidth="1"/>
    <col min="8" max="8" width="11.5583333333333" customWidth="1"/>
    <col min="11" max="11" width="21.1333333333333" customWidth="1"/>
  </cols>
  <sheetData>
    <row r="1" ht="34.2" customHeight="1" spans="1:12">
      <c r="A1" s="2" t="s">
        <v>0</v>
      </c>
      <c r="B1" s="2"/>
      <c r="C1" s="2"/>
      <c r="D1" s="2"/>
      <c r="E1" s="2"/>
      <c r="F1" s="2"/>
      <c r="G1" s="2"/>
      <c r="H1" s="2"/>
      <c r="I1" s="2"/>
      <c r="J1" s="2"/>
      <c r="K1" s="2"/>
      <c r="L1" s="2"/>
    </row>
    <row r="2" s="1" customFormat="1" ht="90" customHeight="1" spans="1:12">
      <c r="A2" s="3" t="s">
        <v>1</v>
      </c>
      <c r="B2" s="4" t="s">
        <v>2</v>
      </c>
      <c r="C2" s="4" t="s">
        <v>3</v>
      </c>
      <c r="D2" s="4" t="s">
        <v>4</v>
      </c>
      <c r="E2" s="4" t="s">
        <v>5</v>
      </c>
      <c r="F2" s="4" t="s">
        <v>6</v>
      </c>
      <c r="G2" s="4" t="s">
        <v>7</v>
      </c>
      <c r="H2" s="4" t="s">
        <v>8</v>
      </c>
      <c r="I2" s="5" t="s">
        <v>9</v>
      </c>
      <c r="J2" s="5" t="s">
        <v>10</v>
      </c>
      <c r="K2" s="6" t="s">
        <v>11</v>
      </c>
      <c r="L2" s="5" t="s">
        <v>12</v>
      </c>
    </row>
    <row r="3" ht="15" customHeight="1" spans="1:12">
      <c r="A3" s="7">
        <v>1</v>
      </c>
      <c r="B3" s="8" t="s">
        <v>13</v>
      </c>
      <c r="C3" s="9" t="str">
        <f>VLOOKUP(D:D,[1]飞利浦系统探头信息!A:B,2,0)</f>
        <v>EPIQ 5</v>
      </c>
      <c r="D3" s="9" t="s">
        <v>14</v>
      </c>
      <c r="E3" s="10" t="s">
        <v>15</v>
      </c>
      <c r="F3" s="10">
        <v>4</v>
      </c>
      <c r="G3" s="9" t="s">
        <v>16</v>
      </c>
      <c r="H3" s="9" t="s">
        <v>17</v>
      </c>
      <c r="I3" s="11"/>
      <c r="J3" s="11"/>
      <c r="K3" s="11"/>
      <c r="L3" s="11"/>
    </row>
    <row r="4" ht="15" customHeight="1" spans="1:12">
      <c r="A4" s="7"/>
      <c r="B4" s="12"/>
      <c r="C4" s="9"/>
      <c r="D4" s="9"/>
      <c r="E4" s="10"/>
      <c r="F4" s="10"/>
      <c r="G4" s="9" t="s">
        <v>18</v>
      </c>
      <c r="H4" s="9" t="s">
        <v>19</v>
      </c>
      <c r="I4" s="11"/>
      <c r="J4" s="11"/>
      <c r="K4" s="11"/>
      <c r="L4" s="11"/>
    </row>
    <row r="5" ht="15.6" customHeight="1" spans="1:12">
      <c r="A5" s="7"/>
      <c r="B5" s="12"/>
      <c r="C5" s="9"/>
      <c r="D5" s="9"/>
      <c r="E5" s="10"/>
      <c r="F5" s="10"/>
      <c r="G5" s="9" t="s">
        <v>20</v>
      </c>
      <c r="H5" s="9" t="s">
        <v>21</v>
      </c>
      <c r="I5" s="11"/>
      <c r="J5" s="11"/>
      <c r="K5" s="11"/>
      <c r="L5" s="11"/>
    </row>
    <row r="6" ht="15.6" customHeight="1" spans="1:12">
      <c r="A6" s="7"/>
      <c r="B6" s="12"/>
      <c r="C6" s="9"/>
      <c r="D6" s="9"/>
      <c r="E6" s="10"/>
      <c r="F6" s="10"/>
      <c r="G6" s="9" t="s">
        <v>20</v>
      </c>
      <c r="H6" s="9" t="s">
        <v>22</v>
      </c>
      <c r="I6" s="11"/>
      <c r="J6" s="11"/>
      <c r="K6" s="11"/>
      <c r="L6" s="11"/>
    </row>
    <row r="7" ht="15" customHeight="1" spans="1:12">
      <c r="A7" s="7">
        <v>2</v>
      </c>
      <c r="B7" s="12"/>
      <c r="C7" s="9" t="str">
        <f>VLOOKUP(D:D,[1]飞利浦系统探头信息!A:B,2,0)</f>
        <v>EPIQ CVx</v>
      </c>
      <c r="D7" s="9" t="s">
        <v>23</v>
      </c>
      <c r="E7" s="10"/>
      <c r="F7" s="10">
        <v>4</v>
      </c>
      <c r="G7" s="9" t="s">
        <v>24</v>
      </c>
      <c r="H7" s="9" t="s">
        <v>25</v>
      </c>
      <c r="I7" s="11"/>
      <c r="J7" s="11"/>
      <c r="K7" s="11"/>
      <c r="L7" s="11"/>
    </row>
    <row r="8" ht="15" customHeight="1" spans="1:12">
      <c r="A8" s="7"/>
      <c r="B8" s="12"/>
      <c r="C8" s="9"/>
      <c r="D8" s="9"/>
      <c r="E8" s="10"/>
      <c r="F8" s="10"/>
      <c r="G8" s="9" t="s">
        <v>26</v>
      </c>
      <c r="H8" s="9" t="s">
        <v>27</v>
      </c>
      <c r="I8" s="11"/>
      <c r="J8" s="11"/>
      <c r="K8" s="11"/>
      <c r="L8" s="11"/>
    </row>
    <row r="9" ht="15" customHeight="1" spans="1:12">
      <c r="A9" s="7"/>
      <c r="B9" s="12"/>
      <c r="C9" s="9"/>
      <c r="D9" s="9"/>
      <c r="E9" s="10"/>
      <c r="F9" s="10"/>
      <c r="G9" s="9" t="s">
        <v>28</v>
      </c>
      <c r="H9" s="9" t="s">
        <v>29</v>
      </c>
      <c r="I9" s="11"/>
      <c r="J9" s="11"/>
      <c r="K9" s="11"/>
      <c r="L9" s="11"/>
    </row>
    <row r="10" ht="15" customHeight="1" spans="1:12">
      <c r="A10" s="7"/>
      <c r="B10" s="12"/>
      <c r="C10" s="9"/>
      <c r="D10" s="9"/>
      <c r="E10" s="10"/>
      <c r="F10" s="10"/>
      <c r="G10" s="9" t="s">
        <v>18</v>
      </c>
      <c r="H10" s="9" t="s">
        <v>30</v>
      </c>
      <c r="I10" s="11"/>
      <c r="J10" s="11"/>
      <c r="K10" s="11"/>
      <c r="L10" s="11"/>
    </row>
    <row r="11" ht="15" customHeight="1" spans="1:12">
      <c r="A11" s="7">
        <v>3</v>
      </c>
      <c r="B11" s="12"/>
      <c r="C11" s="9" t="str">
        <f>VLOOKUP(D:D,[1]飞利浦系统探头信息!A:B,2,0)</f>
        <v>EPIQ 5C</v>
      </c>
      <c r="D11" s="9" t="s">
        <v>31</v>
      </c>
      <c r="E11" s="10"/>
      <c r="F11" s="10">
        <v>2</v>
      </c>
      <c r="G11" s="9" t="s">
        <v>32</v>
      </c>
      <c r="H11" s="9" t="s">
        <v>33</v>
      </c>
      <c r="I11" s="11"/>
      <c r="J11" s="11"/>
      <c r="K11" s="11"/>
      <c r="L11" s="11"/>
    </row>
    <row r="12" ht="15" customHeight="1" spans="1:12">
      <c r="A12" s="7"/>
      <c r="B12" s="12"/>
      <c r="C12" s="9"/>
      <c r="D12" s="9"/>
      <c r="E12" s="10"/>
      <c r="F12" s="10"/>
      <c r="G12" s="9" t="s">
        <v>24</v>
      </c>
      <c r="H12" s="9" t="s">
        <v>34</v>
      </c>
      <c r="I12" s="11"/>
      <c r="J12" s="11"/>
      <c r="K12" s="11"/>
      <c r="L12" s="11"/>
    </row>
    <row r="13" ht="15" customHeight="1" spans="1:12">
      <c r="A13" s="7">
        <v>4</v>
      </c>
      <c r="B13" s="12"/>
      <c r="C13" s="9" t="str">
        <f>VLOOKUP(D:D,[1]飞利浦系统探头信息!A:B,2,0)</f>
        <v>EPIQ 5C</v>
      </c>
      <c r="D13" s="9" t="s">
        <v>35</v>
      </c>
      <c r="E13" s="10"/>
      <c r="F13" s="10">
        <v>2</v>
      </c>
      <c r="G13" s="9" t="s">
        <v>24</v>
      </c>
      <c r="H13" s="9" t="s">
        <v>36</v>
      </c>
      <c r="I13" s="11"/>
      <c r="J13" s="11"/>
      <c r="K13" s="11"/>
      <c r="L13" s="11"/>
    </row>
    <row r="14" ht="15" customHeight="1" spans="1:12">
      <c r="A14" s="7"/>
      <c r="B14" s="12"/>
      <c r="C14" s="9" t="e">
        <f>VLOOKUP(D:D,[1]飞利浦系统探头信息!A:B,2,0)</f>
        <v>#N/A</v>
      </c>
      <c r="D14" s="9"/>
      <c r="E14" s="10"/>
      <c r="F14" s="10"/>
      <c r="G14" s="9" t="s">
        <v>32</v>
      </c>
      <c r="H14" s="9" t="s">
        <v>37</v>
      </c>
      <c r="I14" s="11"/>
      <c r="J14" s="11"/>
      <c r="K14" s="11"/>
      <c r="L14" s="11"/>
    </row>
    <row r="15" ht="15" customHeight="1" spans="1:12">
      <c r="A15" s="7">
        <v>5</v>
      </c>
      <c r="B15" s="12"/>
      <c r="C15" s="9" t="str">
        <f>VLOOKUP(D:D,[1]飞利浦系统探头信息!A:B,2,0)</f>
        <v>EPIQ 5</v>
      </c>
      <c r="D15" s="9" t="s">
        <v>38</v>
      </c>
      <c r="E15" s="10"/>
      <c r="F15" s="10">
        <v>3</v>
      </c>
      <c r="G15" s="9" t="s">
        <v>16</v>
      </c>
      <c r="H15" s="9" t="s">
        <v>39</v>
      </c>
      <c r="I15" s="11"/>
      <c r="J15" s="11"/>
      <c r="K15" s="11"/>
      <c r="L15" s="11"/>
    </row>
    <row r="16" ht="15" customHeight="1" spans="1:12">
      <c r="A16" s="7"/>
      <c r="B16" s="12"/>
      <c r="C16" s="9" t="e">
        <f>VLOOKUP(D:D,[1]飞利浦系统探头信息!A:B,2,0)</f>
        <v>#N/A</v>
      </c>
      <c r="D16" s="9"/>
      <c r="E16" s="10"/>
      <c r="F16" s="10"/>
      <c r="G16" s="9" t="s">
        <v>40</v>
      </c>
      <c r="H16" s="9" t="s">
        <v>41</v>
      </c>
      <c r="I16" s="11"/>
      <c r="J16" s="11"/>
      <c r="K16" s="11"/>
      <c r="L16" s="11"/>
    </row>
    <row r="17" ht="15" customHeight="1" spans="1:12">
      <c r="A17" s="7"/>
      <c r="B17" s="12"/>
      <c r="C17" s="9" t="e">
        <f>VLOOKUP(D:D,[1]飞利浦系统探头信息!A:B,2,0)</f>
        <v>#N/A</v>
      </c>
      <c r="D17" s="9"/>
      <c r="E17" s="10"/>
      <c r="F17" s="10"/>
      <c r="G17" s="9" t="s">
        <v>18</v>
      </c>
      <c r="H17" s="9" t="s">
        <v>42</v>
      </c>
      <c r="I17" s="11"/>
      <c r="J17" s="11"/>
      <c r="K17" s="11"/>
      <c r="L17" s="11"/>
    </row>
    <row r="18" ht="15" customHeight="1" spans="1:12">
      <c r="A18" s="7">
        <v>6</v>
      </c>
      <c r="B18" s="12"/>
      <c r="C18" s="9" t="str">
        <f>VLOOKUP(D:D,[1]飞利浦系统探头信息!A:B,2,0)</f>
        <v>EPIQ 5</v>
      </c>
      <c r="D18" s="9" t="s">
        <v>43</v>
      </c>
      <c r="E18" s="10"/>
      <c r="F18" s="10">
        <v>2</v>
      </c>
      <c r="G18" s="9" t="s">
        <v>18</v>
      </c>
      <c r="H18" s="9" t="s">
        <v>44</v>
      </c>
      <c r="I18" s="11"/>
      <c r="J18" s="11"/>
      <c r="K18" s="11"/>
      <c r="L18" s="11"/>
    </row>
    <row r="19" ht="15" customHeight="1" spans="1:12">
      <c r="A19" s="7"/>
      <c r="B19" s="12"/>
      <c r="C19" s="9" t="e">
        <f>VLOOKUP(D:D,[1]飞利浦系统探头信息!A:B,2,0)</f>
        <v>#N/A</v>
      </c>
      <c r="D19" s="9"/>
      <c r="E19" s="10"/>
      <c r="F19" s="10"/>
      <c r="G19" s="9" t="s">
        <v>16</v>
      </c>
      <c r="H19" s="9" t="s">
        <v>45</v>
      </c>
      <c r="I19" s="11"/>
      <c r="J19" s="11"/>
      <c r="K19" s="11"/>
      <c r="L19" s="11"/>
    </row>
    <row r="20" ht="15" customHeight="1" spans="1:12">
      <c r="A20" s="7">
        <v>7</v>
      </c>
      <c r="B20" s="12"/>
      <c r="C20" s="9" t="str">
        <f>VLOOKUP(D:D,[1]飞利浦系统探头信息!A:B,2,0)</f>
        <v>EPIQ 5</v>
      </c>
      <c r="D20" s="9" t="s">
        <v>46</v>
      </c>
      <c r="E20" s="10"/>
      <c r="F20" s="10">
        <v>3</v>
      </c>
      <c r="G20" s="9" t="s">
        <v>16</v>
      </c>
      <c r="H20" s="9" t="s">
        <v>47</v>
      </c>
      <c r="I20" s="11"/>
      <c r="J20" s="11"/>
      <c r="K20" s="11"/>
      <c r="L20" s="11"/>
    </row>
    <row r="21" ht="15" customHeight="1" spans="1:12">
      <c r="A21" s="7"/>
      <c r="B21" s="12"/>
      <c r="C21" s="9" t="e">
        <f>VLOOKUP(D:D,[1]飞利浦系统探头信息!A:B,2,0)</f>
        <v>#N/A</v>
      </c>
      <c r="D21" s="9"/>
      <c r="E21" s="10"/>
      <c r="F21" s="10"/>
      <c r="G21" s="9" t="s">
        <v>18</v>
      </c>
      <c r="H21" s="9" t="s">
        <v>48</v>
      </c>
      <c r="I21" s="11"/>
      <c r="J21" s="11"/>
      <c r="K21" s="11"/>
      <c r="L21" s="11"/>
    </row>
    <row r="22" ht="15" customHeight="1" spans="1:12">
      <c r="A22" s="7"/>
      <c r="B22" s="12"/>
      <c r="C22" s="9" t="e">
        <f>VLOOKUP(D:D,[1]飞利浦系统探头信息!A:B,2,0)</f>
        <v>#N/A</v>
      </c>
      <c r="D22" s="9"/>
      <c r="E22" s="10"/>
      <c r="F22" s="10"/>
      <c r="G22" s="9" t="s">
        <v>40</v>
      </c>
      <c r="H22" s="9" t="s">
        <v>49</v>
      </c>
      <c r="I22" s="11"/>
      <c r="J22" s="11"/>
      <c r="K22" s="11"/>
      <c r="L22" s="11"/>
    </row>
    <row r="23" ht="15" customHeight="1" spans="1:12">
      <c r="A23" s="7">
        <v>8</v>
      </c>
      <c r="B23" s="12"/>
      <c r="C23" s="9" t="str">
        <f>VLOOKUP(D:D,[1]飞利浦系统探头信息!A:B,2,0)</f>
        <v>Affiniti 50</v>
      </c>
      <c r="D23" s="9" t="s">
        <v>50</v>
      </c>
      <c r="E23" s="10"/>
      <c r="F23" s="10">
        <v>2</v>
      </c>
      <c r="G23" s="9" t="s">
        <v>51</v>
      </c>
      <c r="H23" s="9" t="s">
        <v>52</v>
      </c>
      <c r="I23" s="11"/>
      <c r="J23" s="11"/>
      <c r="K23" s="11"/>
      <c r="L23" s="11"/>
    </row>
    <row r="24" ht="15" customHeight="1" spans="1:12">
      <c r="A24" s="7"/>
      <c r="B24" s="12"/>
      <c r="C24" s="9" t="e">
        <f>VLOOKUP(D:D,[1]飞利浦系统探头信息!A:B,2,0)</f>
        <v>#N/A</v>
      </c>
      <c r="D24" s="9"/>
      <c r="E24" s="10"/>
      <c r="F24" s="10"/>
      <c r="G24" s="9" t="s">
        <v>53</v>
      </c>
      <c r="H24" s="9" t="s">
        <v>54</v>
      </c>
      <c r="I24" s="11"/>
      <c r="J24" s="11"/>
      <c r="K24" s="11"/>
      <c r="L24" s="11"/>
    </row>
    <row r="25" ht="15" customHeight="1" spans="1:12">
      <c r="A25" s="7">
        <v>9</v>
      </c>
      <c r="B25" s="12"/>
      <c r="C25" s="9" t="str">
        <f>VLOOKUP(D:D,[1]飞利浦系统探头信息!A:B,2,0)</f>
        <v>EPIQ 5</v>
      </c>
      <c r="D25" s="9" t="s">
        <v>55</v>
      </c>
      <c r="E25" s="10"/>
      <c r="F25" s="10">
        <v>2</v>
      </c>
      <c r="G25" s="9" t="s">
        <v>18</v>
      </c>
      <c r="H25" s="9" t="s">
        <v>56</v>
      </c>
      <c r="I25" s="11"/>
      <c r="J25" s="11"/>
      <c r="K25" s="11"/>
      <c r="L25" s="11"/>
    </row>
    <row r="26" ht="15" customHeight="1" spans="1:12">
      <c r="A26" s="7"/>
      <c r="B26" s="12"/>
      <c r="C26" s="9" t="e">
        <f>VLOOKUP(D:D,[1]飞利浦系统探头信息!A:B,2,0)</f>
        <v>#N/A</v>
      </c>
      <c r="D26" s="9"/>
      <c r="E26" s="10"/>
      <c r="F26" s="10"/>
      <c r="G26" s="9" t="s">
        <v>28</v>
      </c>
      <c r="H26" s="9" t="s">
        <v>57</v>
      </c>
      <c r="I26" s="11"/>
      <c r="J26" s="11"/>
      <c r="K26" s="11"/>
      <c r="L26" s="11"/>
    </row>
    <row r="27" ht="15" customHeight="1" spans="1:12">
      <c r="A27" s="7">
        <v>10</v>
      </c>
      <c r="B27" s="12"/>
      <c r="C27" s="9" t="str">
        <f>VLOOKUP(D:D,[1]飞利浦系统探头信息!A:B,2,0)</f>
        <v>EPIQ 5</v>
      </c>
      <c r="D27" s="9" t="s">
        <v>58</v>
      </c>
      <c r="E27" s="10"/>
      <c r="F27" s="10">
        <v>2</v>
      </c>
      <c r="G27" s="9" t="s">
        <v>16</v>
      </c>
      <c r="H27" s="9" t="s">
        <v>59</v>
      </c>
      <c r="I27" s="11"/>
      <c r="J27" s="11"/>
      <c r="K27" s="11"/>
      <c r="L27" s="11"/>
    </row>
    <row r="28" ht="15" customHeight="1" spans="1:12">
      <c r="A28" s="7"/>
      <c r="B28" s="12"/>
      <c r="C28" s="9" t="e">
        <f>VLOOKUP(D:D,[1]飞利浦系统探头信息!A:B,2,0)</f>
        <v>#N/A</v>
      </c>
      <c r="D28" s="9"/>
      <c r="E28" s="10"/>
      <c r="F28" s="10"/>
      <c r="G28" s="9" t="s">
        <v>18</v>
      </c>
      <c r="H28" s="9" t="s">
        <v>60</v>
      </c>
      <c r="I28" s="11"/>
      <c r="J28" s="11"/>
      <c r="K28" s="11"/>
      <c r="L28" s="11"/>
    </row>
    <row r="29" ht="15" customHeight="1" spans="1:12">
      <c r="A29" s="7">
        <v>11</v>
      </c>
      <c r="B29" s="12"/>
      <c r="C29" s="9" t="str">
        <f>VLOOKUP(D:D,[1]飞利浦系统探头信息!A:B,2,0)</f>
        <v>EPIQ 5</v>
      </c>
      <c r="D29" s="9" t="s">
        <v>61</v>
      </c>
      <c r="E29" s="10"/>
      <c r="F29" s="10">
        <v>3</v>
      </c>
      <c r="G29" s="9" t="s">
        <v>16</v>
      </c>
      <c r="H29" s="9" t="s">
        <v>62</v>
      </c>
      <c r="I29" s="11"/>
      <c r="J29" s="11"/>
      <c r="K29" s="11"/>
      <c r="L29" s="11"/>
    </row>
    <row r="30" ht="15" customHeight="1" spans="1:12">
      <c r="A30" s="7"/>
      <c r="B30" s="12"/>
      <c r="C30" s="9" t="e">
        <f>VLOOKUP(D:D,[1]飞利浦系统探头信息!A:B,2,0)</f>
        <v>#N/A</v>
      </c>
      <c r="D30" s="9"/>
      <c r="E30" s="10"/>
      <c r="F30" s="10"/>
      <c r="G30" s="9" t="s">
        <v>18</v>
      </c>
      <c r="H30" s="9" t="s">
        <v>63</v>
      </c>
      <c r="I30" s="11"/>
      <c r="J30" s="11"/>
      <c r="K30" s="11"/>
      <c r="L30" s="11"/>
    </row>
    <row r="31" ht="15" customHeight="1" spans="1:12">
      <c r="A31" s="7"/>
      <c r="B31" s="12"/>
      <c r="C31" s="9" t="e">
        <f>VLOOKUP(D:D,[1]飞利浦系统探头信息!A:B,2,0)</f>
        <v>#N/A</v>
      </c>
      <c r="D31" s="9"/>
      <c r="E31" s="10"/>
      <c r="F31" s="10"/>
      <c r="G31" s="9" t="s">
        <v>40</v>
      </c>
      <c r="H31" s="9" t="s">
        <v>64</v>
      </c>
      <c r="I31" s="11"/>
      <c r="J31" s="11"/>
      <c r="K31" s="11"/>
      <c r="L31" s="11"/>
    </row>
    <row r="32" ht="15" customHeight="1" spans="1:12">
      <c r="A32" s="7">
        <v>12</v>
      </c>
      <c r="B32" s="12"/>
      <c r="C32" s="9" t="str">
        <f>VLOOKUP(D:D,[1]飞利浦系统探头信息!A:B,2,0)</f>
        <v>Affiniti 50</v>
      </c>
      <c r="D32" s="9" t="s">
        <v>65</v>
      </c>
      <c r="E32" s="10"/>
      <c r="F32" s="10">
        <v>2</v>
      </c>
      <c r="G32" s="9" t="s">
        <v>66</v>
      </c>
      <c r="H32" s="9" t="s">
        <v>67</v>
      </c>
      <c r="I32" s="11"/>
      <c r="J32" s="11"/>
      <c r="K32" s="11"/>
      <c r="L32" s="11"/>
    </row>
    <row r="33" ht="15" customHeight="1" spans="1:12">
      <c r="A33" s="7"/>
      <c r="B33" s="12"/>
      <c r="C33" s="9" t="e">
        <f>VLOOKUP(D:D,[1]飞利浦系统探头信息!A:B,2,0)</f>
        <v>#N/A</v>
      </c>
      <c r="D33" s="9"/>
      <c r="E33" s="10"/>
      <c r="F33" s="10"/>
      <c r="G33" s="9" t="s">
        <v>68</v>
      </c>
      <c r="H33" s="9" t="s">
        <v>69</v>
      </c>
      <c r="I33" s="11"/>
      <c r="J33" s="11"/>
      <c r="K33" s="11"/>
      <c r="L33" s="11"/>
    </row>
    <row r="34" ht="15" customHeight="1" spans="1:12">
      <c r="A34" s="7">
        <v>13</v>
      </c>
      <c r="B34" s="12"/>
      <c r="C34" s="9" t="str">
        <f>VLOOKUP(D:D,[1]飞利浦系统探头信息!A:B,2,0)</f>
        <v>Affiniti 70C</v>
      </c>
      <c r="D34" s="9" t="s">
        <v>70</v>
      </c>
      <c r="E34" s="10"/>
      <c r="F34" s="10">
        <v>2</v>
      </c>
      <c r="G34" s="9" t="s">
        <v>32</v>
      </c>
      <c r="H34" s="9" t="s">
        <v>71</v>
      </c>
      <c r="I34" s="11"/>
      <c r="J34" s="11"/>
      <c r="K34" s="11"/>
      <c r="L34" s="11"/>
    </row>
    <row r="35" ht="15" customHeight="1" spans="1:12">
      <c r="A35" s="7"/>
      <c r="B35" s="12"/>
      <c r="C35" s="9" t="e">
        <f>VLOOKUP(D:D,[1]飞利浦系统探头信息!A:B,2,0)</f>
        <v>#N/A</v>
      </c>
      <c r="D35" s="9"/>
      <c r="E35" s="10"/>
      <c r="F35" s="10"/>
      <c r="G35" s="9" t="s">
        <v>24</v>
      </c>
      <c r="H35" s="9" t="s">
        <v>72</v>
      </c>
      <c r="I35" s="11"/>
      <c r="J35" s="11"/>
      <c r="K35" s="11"/>
      <c r="L35" s="11"/>
    </row>
    <row r="36" ht="15" customHeight="1" spans="1:12">
      <c r="A36" s="7">
        <v>14</v>
      </c>
      <c r="B36" s="12"/>
      <c r="C36" s="9" t="str">
        <f>VLOOKUP(D:D,[1]飞利浦系统探头信息!A:B,2,0)</f>
        <v>Affiniti 50</v>
      </c>
      <c r="D36" s="9" t="s">
        <v>73</v>
      </c>
      <c r="E36" s="10"/>
      <c r="F36" s="10">
        <v>2</v>
      </c>
      <c r="G36" s="9" t="s">
        <v>68</v>
      </c>
      <c r="H36" s="9" t="s">
        <v>74</v>
      </c>
      <c r="I36" s="11"/>
      <c r="J36" s="11"/>
      <c r="K36" s="11"/>
      <c r="L36" s="11"/>
    </row>
    <row r="37" ht="15" customHeight="1" spans="1:12">
      <c r="A37" s="7"/>
      <c r="B37" s="12"/>
      <c r="C37" s="9" t="e">
        <f>VLOOKUP(D:D,[1]飞利浦系统探头信息!A:B,2,0)</f>
        <v>#N/A</v>
      </c>
      <c r="D37" s="9"/>
      <c r="E37" s="10"/>
      <c r="F37" s="10"/>
      <c r="G37" s="9" t="s">
        <v>66</v>
      </c>
      <c r="H37" s="9" t="s">
        <v>75</v>
      </c>
      <c r="I37" s="11"/>
      <c r="J37" s="11"/>
      <c r="K37" s="11"/>
      <c r="L37" s="11"/>
    </row>
    <row r="38" ht="15" customHeight="1" spans="1:12">
      <c r="A38" s="7">
        <v>15</v>
      </c>
      <c r="B38" s="12"/>
      <c r="C38" s="9" t="str">
        <f>VLOOKUP(D:D,[1]飞利浦系统探头信息!A:B,2,0)</f>
        <v>Affiniti 50</v>
      </c>
      <c r="D38" s="9" t="s">
        <v>76</v>
      </c>
      <c r="E38" s="10"/>
      <c r="F38" s="10">
        <v>3</v>
      </c>
      <c r="G38" s="9" t="s">
        <v>51</v>
      </c>
      <c r="H38" s="9" t="s">
        <v>77</v>
      </c>
      <c r="I38" s="11"/>
      <c r="J38" s="11"/>
      <c r="K38" s="11"/>
      <c r="L38" s="11"/>
    </row>
    <row r="39" ht="15" customHeight="1" spans="1:12">
      <c r="A39" s="7"/>
      <c r="B39" s="12"/>
      <c r="C39" s="9" t="e">
        <f>VLOOKUP(D:D,[1]飞利浦系统探头信息!A:B,2,0)</f>
        <v>#N/A</v>
      </c>
      <c r="D39" s="9"/>
      <c r="E39" s="10"/>
      <c r="F39" s="10"/>
      <c r="G39" s="9" t="s">
        <v>16</v>
      </c>
      <c r="H39" s="9" t="s">
        <v>78</v>
      </c>
      <c r="I39" s="11"/>
      <c r="J39" s="11"/>
      <c r="K39" s="11"/>
      <c r="L39" s="11"/>
    </row>
    <row r="40" ht="15" customHeight="1" spans="1:12">
      <c r="A40" s="7"/>
      <c r="B40" s="12"/>
      <c r="C40" s="9" t="e">
        <f>VLOOKUP(D:D,[1]飞利浦系统探头信息!A:B,2,0)</f>
        <v>#N/A</v>
      </c>
      <c r="D40" s="9"/>
      <c r="E40" s="10"/>
      <c r="F40" s="10"/>
      <c r="G40" s="9" t="s">
        <v>40</v>
      </c>
      <c r="H40" s="9" t="s">
        <v>79</v>
      </c>
      <c r="I40" s="11"/>
      <c r="J40" s="11"/>
      <c r="K40" s="11"/>
      <c r="L40" s="11"/>
    </row>
    <row r="41" ht="15" customHeight="1" spans="1:12">
      <c r="A41" s="7">
        <v>16</v>
      </c>
      <c r="B41" s="12"/>
      <c r="C41" s="9" t="str">
        <f>VLOOKUP(D:D,[1]飞利浦系统探头信息!A:B,2,0)</f>
        <v>EPIQ 5</v>
      </c>
      <c r="D41" s="9" t="s">
        <v>80</v>
      </c>
      <c r="E41" s="10"/>
      <c r="F41" s="10">
        <v>5</v>
      </c>
      <c r="G41" s="9" t="s">
        <v>18</v>
      </c>
      <c r="H41" s="9" t="s">
        <v>81</v>
      </c>
      <c r="I41" s="11"/>
      <c r="J41" s="11"/>
      <c r="K41" s="11"/>
      <c r="L41" s="11"/>
    </row>
    <row r="42" ht="15" customHeight="1" spans="1:12">
      <c r="A42" s="7"/>
      <c r="B42" s="12"/>
      <c r="C42" s="9" t="e">
        <f>VLOOKUP(D:D,[1]飞利浦系统探头信息!A:B,2,0)</f>
        <v>#N/A</v>
      </c>
      <c r="D42" s="9"/>
      <c r="E42" s="10"/>
      <c r="F42" s="10"/>
      <c r="G42" s="9" t="s">
        <v>53</v>
      </c>
      <c r="H42" s="9" t="s">
        <v>82</v>
      </c>
      <c r="I42" s="11"/>
      <c r="J42" s="11"/>
      <c r="K42" s="11"/>
      <c r="L42" s="11"/>
    </row>
    <row r="43" ht="15" customHeight="1" spans="1:12">
      <c r="A43" s="7"/>
      <c r="B43" s="12"/>
      <c r="C43" s="9" t="e">
        <f>VLOOKUP(D:D,[1]飞利浦系统探头信息!A:B,2,0)</f>
        <v>#N/A</v>
      </c>
      <c r="D43" s="9"/>
      <c r="E43" s="10"/>
      <c r="F43" s="10"/>
      <c r="G43" s="9" t="s">
        <v>24</v>
      </c>
      <c r="H43" s="9" t="s">
        <v>83</v>
      </c>
      <c r="I43" s="11"/>
      <c r="J43" s="11"/>
      <c r="K43" s="11"/>
      <c r="L43" s="11"/>
    </row>
    <row r="44" ht="15" customHeight="1" spans="1:12">
      <c r="A44" s="7"/>
      <c r="B44" s="12"/>
      <c r="C44" s="9" t="e">
        <f>VLOOKUP(D:D,[1]飞利浦系统探头信息!A:B,2,0)</f>
        <v>#N/A</v>
      </c>
      <c r="D44" s="9"/>
      <c r="E44" s="10"/>
      <c r="F44" s="10"/>
      <c r="G44" s="9" t="s">
        <v>20</v>
      </c>
      <c r="H44" s="9" t="s">
        <v>84</v>
      </c>
      <c r="I44" s="11"/>
      <c r="J44" s="11"/>
      <c r="K44" s="11"/>
      <c r="L44" s="11"/>
    </row>
    <row r="45" ht="15" customHeight="1" spans="1:12">
      <c r="A45" s="7"/>
      <c r="B45" s="12"/>
      <c r="C45" s="9" t="e">
        <f>VLOOKUP(D:D,[1]飞利浦系统探头信息!A:B,2,0)</f>
        <v>#N/A</v>
      </c>
      <c r="D45" s="9"/>
      <c r="E45" s="10"/>
      <c r="F45" s="10"/>
      <c r="G45" s="9" t="s">
        <v>85</v>
      </c>
      <c r="H45" s="9" t="s">
        <v>86</v>
      </c>
      <c r="I45" s="11"/>
      <c r="J45" s="11"/>
      <c r="K45" s="11"/>
      <c r="L45" s="11"/>
    </row>
    <row r="46" ht="15" customHeight="1" spans="1:12">
      <c r="A46" s="7">
        <v>17</v>
      </c>
      <c r="B46" s="12"/>
      <c r="C46" s="9" t="str">
        <f>VLOOKUP(D:D,[1]飞利浦系统探头信息!A:B,2,0)</f>
        <v>EPIQ 5</v>
      </c>
      <c r="D46" s="9" t="s">
        <v>87</v>
      </c>
      <c r="E46" s="10"/>
      <c r="F46" s="10">
        <v>5</v>
      </c>
      <c r="G46" s="9" t="s">
        <v>24</v>
      </c>
      <c r="H46" s="9" t="s">
        <v>88</v>
      </c>
      <c r="I46" s="11"/>
      <c r="J46" s="11"/>
      <c r="K46" s="11"/>
      <c r="L46" s="11"/>
    </row>
    <row r="47" ht="15" customHeight="1" spans="1:12">
      <c r="A47" s="7"/>
      <c r="B47" s="12"/>
      <c r="C47" s="9" t="e">
        <f>VLOOKUP(D:D,[1]飞利浦系统探头信息!A:B,2,0)</f>
        <v>#N/A</v>
      </c>
      <c r="D47" s="9"/>
      <c r="E47" s="10"/>
      <c r="F47" s="10"/>
      <c r="G47" s="9" t="s">
        <v>89</v>
      </c>
      <c r="H47" s="9" t="s">
        <v>90</v>
      </c>
      <c r="I47" s="11"/>
      <c r="J47" s="11"/>
      <c r="K47" s="11"/>
      <c r="L47" s="11"/>
    </row>
    <row r="48" ht="15" customHeight="1" spans="1:12">
      <c r="A48" s="7"/>
      <c r="B48" s="12"/>
      <c r="C48" s="9" t="e">
        <f>VLOOKUP(D:D,[1]飞利浦系统探头信息!A:B,2,0)</f>
        <v>#N/A</v>
      </c>
      <c r="D48" s="9"/>
      <c r="E48" s="10"/>
      <c r="F48" s="10"/>
      <c r="G48" s="9" t="s">
        <v>18</v>
      </c>
      <c r="H48" s="9" t="s">
        <v>91</v>
      </c>
      <c r="I48" s="11"/>
      <c r="J48" s="11"/>
      <c r="K48" s="11"/>
      <c r="L48" s="11"/>
    </row>
    <row r="49" ht="15" customHeight="1" spans="1:12">
      <c r="A49" s="7"/>
      <c r="B49" s="12"/>
      <c r="C49" s="9" t="e">
        <f>VLOOKUP(D:D,[1]飞利浦系统探头信息!A:B,2,0)</f>
        <v>#N/A</v>
      </c>
      <c r="D49" s="9"/>
      <c r="E49" s="10"/>
      <c r="F49" s="10"/>
      <c r="G49" s="9" t="s">
        <v>32</v>
      </c>
      <c r="H49" s="9" t="s">
        <v>92</v>
      </c>
      <c r="I49" s="11"/>
      <c r="J49" s="11"/>
      <c r="K49" s="11"/>
      <c r="L49" s="11"/>
    </row>
    <row r="50" ht="15" customHeight="1" spans="1:12">
      <c r="A50" s="7"/>
      <c r="B50" s="12"/>
      <c r="C50" s="9" t="e">
        <f>VLOOKUP(D:D,[1]飞利浦系统探头信息!A:B,2,0)</f>
        <v>#N/A</v>
      </c>
      <c r="D50" s="9"/>
      <c r="E50" s="10"/>
      <c r="F50" s="10"/>
      <c r="G50" s="9" t="s">
        <v>53</v>
      </c>
      <c r="H50" s="9" t="s">
        <v>93</v>
      </c>
      <c r="I50" s="11"/>
      <c r="J50" s="11"/>
      <c r="K50" s="11"/>
      <c r="L50" s="11"/>
    </row>
    <row r="51" ht="15" customHeight="1" spans="1:12">
      <c r="A51" s="7">
        <v>18</v>
      </c>
      <c r="B51" s="12"/>
      <c r="C51" s="9" t="str">
        <f>VLOOKUP(D:D,[1]飞利浦系统探头信息!A:B,2,0)</f>
        <v>EPIQ 7C</v>
      </c>
      <c r="D51" s="9" t="s">
        <v>94</v>
      </c>
      <c r="E51" s="10"/>
      <c r="F51" s="9">
        <v>8</v>
      </c>
      <c r="G51" s="9" t="s">
        <v>95</v>
      </c>
      <c r="H51" s="9" t="s">
        <v>96</v>
      </c>
      <c r="I51" s="11"/>
      <c r="J51" s="11"/>
      <c r="K51" s="11"/>
      <c r="L51" s="11"/>
    </row>
    <row r="52" ht="15" customHeight="1" spans="1:12">
      <c r="A52" s="7"/>
      <c r="B52" s="12"/>
      <c r="C52" s="9" t="e">
        <f>VLOOKUP(D:D,[1]飞利浦系统探头信息!A:B,2,0)</f>
        <v>#N/A</v>
      </c>
      <c r="D52" s="9"/>
      <c r="E52" s="10"/>
      <c r="F52" s="9"/>
      <c r="G52" s="9" t="s">
        <v>89</v>
      </c>
      <c r="H52" s="9" t="s">
        <v>97</v>
      </c>
      <c r="I52" s="11"/>
      <c r="J52" s="11"/>
      <c r="K52" s="11"/>
      <c r="L52" s="11"/>
    </row>
    <row r="53" ht="15" customHeight="1" spans="1:12">
      <c r="A53" s="7"/>
      <c r="B53" s="12"/>
      <c r="C53" s="9" t="e">
        <f>VLOOKUP(D:D,[1]飞利浦系统探头信息!A:B,2,0)</f>
        <v>#N/A</v>
      </c>
      <c r="D53" s="9"/>
      <c r="E53" s="10"/>
      <c r="F53" s="9"/>
      <c r="G53" s="9" t="s">
        <v>18</v>
      </c>
      <c r="H53" s="9" t="s">
        <v>98</v>
      </c>
      <c r="I53" s="11"/>
      <c r="J53" s="11"/>
      <c r="K53" s="11"/>
      <c r="L53" s="11"/>
    </row>
    <row r="54" ht="15" customHeight="1" spans="1:12">
      <c r="A54" s="7"/>
      <c r="B54" s="12"/>
      <c r="C54" s="9" t="e">
        <f>VLOOKUP(D:D,[1]飞利浦系统探头信息!A:B,2,0)</f>
        <v>#N/A</v>
      </c>
      <c r="D54" s="9"/>
      <c r="E54" s="10"/>
      <c r="F54" s="9"/>
      <c r="G54" s="9" t="s">
        <v>32</v>
      </c>
      <c r="H54" s="9" t="s">
        <v>99</v>
      </c>
      <c r="I54" s="11"/>
      <c r="J54" s="11"/>
      <c r="K54" s="11"/>
      <c r="L54" s="11"/>
    </row>
    <row r="55" ht="15" customHeight="1" spans="1:12">
      <c r="A55" s="7"/>
      <c r="B55" s="12"/>
      <c r="C55" s="9" t="e">
        <f>VLOOKUP(D:D,[1]飞利浦系统探头信息!A:B,2,0)</f>
        <v>#N/A</v>
      </c>
      <c r="D55" s="9"/>
      <c r="E55" s="10"/>
      <c r="F55" s="9"/>
      <c r="G55" s="9" t="s">
        <v>24</v>
      </c>
      <c r="H55" s="9" t="s">
        <v>100</v>
      </c>
      <c r="I55" s="11"/>
      <c r="J55" s="11"/>
      <c r="K55" s="11"/>
      <c r="L55" s="11"/>
    </row>
    <row r="56" ht="15" customHeight="1" spans="1:12">
      <c r="A56" s="7"/>
      <c r="B56" s="12"/>
      <c r="C56" s="9" t="e">
        <f>VLOOKUP(D:D,[1]飞利浦系统探头信息!A:B,2,0)</f>
        <v>#N/A</v>
      </c>
      <c r="D56" s="9"/>
      <c r="E56" s="10"/>
      <c r="F56" s="9"/>
      <c r="G56" s="9" t="s">
        <v>85</v>
      </c>
      <c r="H56" s="9" t="s">
        <v>101</v>
      </c>
      <c r="I56" s="11"/>
      <c r="J56" s="11"/>
      <c r="K56" s="11"/>
      <c r="L56" s="11"/>
    </row>
    <row r="57" ht="15" customHeight="1" spans="1:12">
      <c r="A57" s="7"/>
      <c r="B57" s="12"/>
      <c r="C57" s="9"/>
      <c r="D57" s="9"/>
      <c r="E57" s="10"/>
      <c r="F57" s="9"/>
      <c r="G57" s="9" t="s">
        <v>20</v>
      </c>
      <c r="H57" s="9" t="s">
        <v>102</v>
      </c>
      <c r="I57" s="11"/>
      <c r="J57" s="11"/>
      <c r="K57" s="11"/>
      <c r="L57" s="11"/>
    </row>
    <row r="58" ht="15" customHeight="1" spans="1:12">
      <c r="A58" s="7"/>
      <c r="B58" s="12"/>
      <c r="C58" s="9"/>
      <c r="D58" s="9"/>
      <c r="E58" s="10"/>
      <c r="F58" s="9"/>
      <c r="G58" s="9" t="s">
        <v>103</v>
      </c>
      <c r="H58" s="9" t="s">
        <v>104</v>
      </c>
      <c r="I58" s="11"/>
      <c r="J58" s="11"/>
      <c r="K58" s="11"/>
      <c r="L58" s="11"/>
    </row>
    <row r="59" ht="15" customHeight="1" spans="1:12">
      <c r="A59" s="7">
        <v>19</v>
      </c>
      <c r="B59" s="12"/>
      <c r="C59" s="9" t="str">
        <f>VLOOKUP(D:D,[1]飞利浦系统探头信息!A:B,2,0)</f>
        <v>EPIQ 7C</v>
      </c>
      <c r="D59" s="9" t="s">
        <v>105</v>
      </c>
      <c r="E59" s="10"/>
      <c r="F59" s="10">
        <v>5</v>
      </c>
      <c r="G59" s="9" t="s">
        <v>95</v>
      </c>
      <c r="H59" s="9" t="s">
        <v>106</v>
      </c>
      <c r="I59" s="11"/>
      <c r="J59" s="11"/>
      <c r="K59" s="11"/>
      <c r="L59" s="11"/>
    </row>
    <row r="60" ht="15" customHeight="1" spans="1:12">
      <c r="A60" s="7"/>
      <c r="B60" s="12"/>
      <c r="C60" s="9"/>
      <c r="D60" s="9"/>
      <c r="E60" s="10"/>
      <c r="F60" s="10"/>
      <c r="G60" s="9" t="s">
        <v>89</v>
      </c>
      <c r="H60" s="9" t="s">
        <v>107</v>
      </c>
      <c r="I60" s="11"/>
      <c r="J60" s="11"/>
      <c r="K60" s="11"/>
      <c r="L60" s="11"/>
    </row>
    <row r="61" ht="15" customHeight="1" spans="1:12">
      <c r="A61" s="7"/>
      <c r="B61" s="12"/>
      <c r="C61" s="9"/>
      <c r="D61" s="9"/>
      <c r="E61" s="10"/>
      <c r="F61" s="10"/>
      <c r="G61" s="9" t="s">
        <v>18</v>
      </c>
      <c r="H61" s="9" t="s">
        <v>108</v>
      </c>
      <c r="I61" s="11"/>
      <c r="J61" s="11"/>
      <c r="K61" s="11"/>
      <c r="L61" s="11"/>
    </row>
    <row r="62" ht="15" customHeight="1" spans="1:12">
      <c r="A62" s="7"/>
      <c r="B62" s="12"/>
      <c r="C62" s="9"/>
      <c r="D62" s="9"/>
      <c r="E62" s="10"/>
      <c r="F62" s="10"/>
      <c r="G62" s="9" t="s">
        <v>32</v>
      </c>
      <c r="H62" s="9" t="s">
        <v>109</v>
      </c>
      <c r="I62" s="11"/>
      <c r="J62" s="11"/>
      <c r="K62" s="11"/>
      <c r="L62" s="11"/>
    </row>
    <row r="63" ht="15" customHeight="1" spans="1:12">
      <c r="A63" s="7"/>
      <c r="B63" s="12"/>
      <c r="C63" s="9"/>
      <c r="D63" s="9"/>
      <c r="E63" s="10"/>
      <c r="F63" s="10"/>
      <c r="G63" s="9" t="s">
        <v>24</v>
      </c>
      <c r="H63" s="9" t="s">
        <v>110</v>
      </c>
      <c r="I63" s="11"/>
      <c r="J63" s="11"/>
      <c r="K63" s="11"/>
      <c r="L63" s="11"/>
    </row>
    <row r="64" ht="15" customHeight="1" spans="1:12">
      <c r="A64" s="7">
        <v>20</v>
      </c>
      <c r="B64" s="12"/>
      <c r="C64" s="9" t="str">
        <f>VLOOKUP(D:D,[1]飞利浦系统探头信息!A:B,2,0)</f>
        <v>CX50</v>
      </c>
      <c r="D64" s="9" t="s">
        <v>111</v>
      </c>
      <c r="E64" s="10"/>
      <c r="F64" s="10">
        <v>4</v>
      </c>
      <c r="G64" s="9" t="s">
        <v>24</v>
      </c>
      <c r="H64" s="9" t="s">
        <v>112</v>
      </c>
      <c r="I64" s="11"/>
      <c r="J64" s="11"/>
      <c r="K64" s="11"/>
      <c r="L64" s="11"/>
    </row>
    <row r="65" ht="16.5" spans="1:12">
      <c r="A65" s="7"/>
      <c r="B65" s="12"/>
      <c r="C65" s="9"/>
      <c r="D65" s="9"/>
      <c r="E65" s="10"/>
      <c r="F65" s="10"/>
      <c r="G65" s="10" t="s">
        <v>89</v>
      </c>
      <c r="H65" s="10" t="s">
        <v>113</v>
      </c>
      <c r="I65" s="11"/>
      <c r="J65" s="11"/>
      <c r="K65" s="11"/>
      <c r="L65" s="11"/>
    </row>
    <row r="66" ht="16.5" spans="1:12">
      <c r="A66" s="7"/>
      <c r="B66" s="12"/>
      <c r="C66" s="9"/>
      <c r="D66" s="9"/>
      <c r="E66" s="10"/>
      <c r="F66" s="10"/>
      <c r="G66" s="10" t="s">
        <v>32</v>
      </c>
      <c r="H66" s="10" t="s">
        <v>114</v>
      </c>
      <c r="I66" s="11"/>
      <c r="J66" s="11"/>
      <c r="K66" s="11"/>
      <c r="L66" s="11"/>
    </row>
    <row r="67" ht="15" customHeight="1" spans="1:12">
      <c r="A67" s="7"/>
      <c r="B67" s="12"/>
      <c r="C67" s="9"/>
      <c r="D67" s="9"/>
      <c r="E67" s="10"/>
      <c r="F67" s="10"/>
      <c r="G67" s="13" t="s">
        <v>20</v>
      </c>
      <c r="H67" s="13" t="s">
        <v>22</v>
      </c>
      <c r="I67" s="11"/>
      <c r="J67" s="11"/>
      <c r="K67" s="11"/>
      <c r="L67" s="11"/>
    </row>
    <row r="68" ht="15" customHeight="1" spans="1:12">
      <c r="A68" s="7"/>
      <c r="B68" s="12"/>
      <c r="C68" s="9"/>
      <c r="D68" s="9"/>
      <c r="E68" s="10"/>
      <c r="F68" s="10"/>
      <c r="G68" s="13" t="s">
        <v>20</v>
      </c>
      <c r="H68" s="9" t="s">
        <v>21</v>
      </c>
      <c r="I68" s="11"/>
      <c r="J68" s="11"/>
      <c r="K68" s="11"/>
      <c r="L68" s="11"/>
    </row>
    <row r="69" ht="15" customHeight="1" spans="1:12">
      <c r="A69" s="7">
        <v>21</v>
      </c>
      <c r="B69" s="12"/>
      <c r="C69" s="9" t="str">
        <f>VLOOKUP(D:D,[1]飞利浦系统探头信息!A:B,2,0)</f>
        <v>CX50</v>
      </c>
      <c r="D69" s="9" t="s">
        <v>115</v>
      </c>
      <c r="E69" s="10"/>
      <c r="F69" s="9">
        <v>6</v>
      </c>
      <c r="G69" s="9" t="s">
        <v>18</v>
      </c>
      <c r="H69" s="9" t="s">
        <v>116</v>
      </c>
      <c r="I69" s="11"/>
      <c r="J69" s="11"/>
      <c r="K69" s="11"/>
      <c r="L69" s="11"/>
    </row>
    <row r="70" ht="15" customHeight="1" spans="1:12">
      <c r="A70" s="7"/>
      <c r="B70" s="12"/>
      <c r="C70" s="9" t="e">
        <f>VLOOKUP(D:D,[1]飞利浦系统探头信息!A:B,2,0)</f>
        <v>#N/A</v>
      </c>
      <c r="D70" s="9"/>
      <c r="E70" s="10"/>
      <c r="F70" s="9"/>
      <c r="G70" s="9" t="s">
        <v>89</v>
      </c>
      <c r="H70" s="9" t="s">
        <v>117</v>
      </c>
      <c r="I70" s="11"/>
      <c r="J70" s="11"/>
      <c r="K70" s="11"/>
      <c r="L70" s="11"/>
    </row>
    <row r="71" ht="15" customHeight="1" spans="1:12">
      <c r="A71" s="7"/>
      <c r="B71" s="12"/>
      <c r="C71" s="9" t="e">
        <f>VLOOKUP(D:D,[1]飞利浦系统探头信息!A:B,2,0)</f>
        <v>#N/A</v>
      </c>
      <c r="D71" s="9"/>
      <c r="E71" s="10"/>
      <c r="F71" s="9"/>
      <c r="G71" s="9" t="s">
        <v>24</v>
      </c>
      <c r="H71" s="9" t="s">
        <v>118</v>
      </c>
      <c r="I71" s="11"/>
      <c r="J71" s="11"/>
      <c r="K71" s="11"/>
      <c r="L71" s="11"/>
    </row>
    <row r="72" ht="15" customHeight="1" spans="1:12">
      <c r="A72" s="7"/>
      <c r="B72" s="12"/>
      <c r="C72" s="9" t="e">
        <f>VLOOKUP(D:D,[1]飞利浦系统探头信息!A:B,2,0)</f>
        <v>#N/A</v>
      </c>
      <c r="D72" s="9"/>
      <c r="E72" s="10"/>
      <c r="F72" s="9"/>
      <c r="G72" s="9" t="s">
        <v>32</v>
      </c>
      <c r="H72" s="9" t="s">
        <v>119</v>
      </c>
      <c r="I72" s="11"/>
      <c r="J72" s="11"/>
      <c r="K72" s="11"/>
      <c r="L72" s="11"/>
    </row>
    <row r="73" ht="15" customHeight="1" spans="1:12">
      <c r="A73" s="7"/>
      <c r="B73" s="12"/>
      <c r="C73" s="9"/>
      <c r="D73" s="9"/>
      <c r="E73" s="10"/>
      <c r="F73" s="9"/>
      <c r="G73" s="9" t="s">
        <v>85</v>
      </c>
      <c r="H73" s="9" t="s">
        <v>120</v>
      </c>
      <c r="I73" s="11"/>
      <c r="J73" s="11"/>
      <c r="K73" s="11"/>
      <c r="L73" s="11"/>
    </row>
    <row r="74" ht="15" customHeight="1" spans="1:12">
      <c r="A74" s="7"/>
      <c r="B74" s="12"/>
      <c r="C74" s="9"/>
      <c r="D74" s="9"/>
      <c r="E74" s="10"/>
      <c r="F74" s="9"/>
      <c r="G74" s="9" t="s">
        <v>85</v>
      </c>
      <c r="H74" s="9" t="s">
        <v>121</v>
      </c>
      <c r="I74" s="11"/>
      <c r="J74" s="11"/>
      <c r="K74" s="11"/>
      <c r="L74" s="11"/>
    </row>
    <row r="75" ht="15" customHeight="1" spans="1:12">
      <c r="A75" s="7">
        <v>22</v>
      </c>
      <c r="B75" s="12"/>
      <c r="C75" s="9" t="str">
        <f>VLOOKUP(D:D,[1]飞利浦系统探头信息!A:B,2,0)</f>
        <v>CX50</v>
      </c>
      <c r="D75" s="9" t="s">
        <v>122</v>
      </c>
      <c r="E75" s="10"/>
      <c r="F75" s="9">
        <v>4</v>
      </c>
      <c r="G75" s="9" t="s">
        <v>18</v>
      </c>
      <c r="H75" s="9" t="s">
        <v>123</v>
      </c>
      <c r="I75" s="11"/>
      <c r="J75" s="11"/>
      <c r="K75" s="11"/>
      <c r="L75" s="11"/>
    </row>
    <row r="76" ht="15" customHeight="1" spans="1:12">
      <c r="A76" s="7"/>
      <c r="B76" s="12"/>
      <c r="C76" s="9" t="e">
        <f>VLOOKUP(D:D,[1]飞利浦系统探头信息!A:B,2,0)</f>
        <v>#N/A</v>
      </c>
      <c r="D76" s="9"/>
      <c r="E76" s="10"/>
      <c r="F76" s="9"/>
      <c r="G76" s="9" t="s">
        <v>24</v>
      </c>
      <c r="H76" s="9" t="s">
        <v>124</v>
      </c>
      <c r="I76" s="11"/>
      <c r="J76" s="11"/>
      <c r="K76" s="11"/>
      <c r="L76" s="11"/>
    </row>
    <row r="77" ht="15" customHeight="1" spans="1:12">
      <c r="A77" s="7"/>
      <c r="B77" s="12"/>
      <c r="C77" s="9" t="e">
        <f>VLOOKUP(D:D,[1]飞利浦系统探头信息!A:B,2,0)</f>
        <v>#N/A</v>
      </c>
      <c r="D77" s="9"/>
      <c r="E77" s="10"/>
      <c r="F77" s="9"/>
      <c r="G77" s="9" t="s">
        <v>32</v>
      </c>
      <c r="H77" s="9" t="s">
        <v>125</v>
      </c>
      <c r="I77" s="11"/>
      <c r="J77" s="11"/>
      <c r="K77" s="11"/>
      <c r="L77" s="11"/>
    </row>
    <row r="78" ht="15" customHeight="1" spans="1:12">
      <c r="A78" s="7"/>
      <c r="B78" s="12"/>
      <c r="C78" s="9"/>
      <c r="D78" s="9"/>
      <c r="E78" s="10"/>
      <c r="F78" s="9"/>
      <c r="G78" s="9" t="s">
        <v>103</v>
      </c>
      <c r="H78" s="9" t="s">
        <v>126</v>
      </c>
      <c r="I78" s="11"/>
      <c r="J78" s="11"/>
      <c r="K78" s="11"/>
      <c r="L78" s="11"/>
    </row>
    <row r="79" ht="15" customHeight="1" spans="1:12">
      <c r="A79" s="7">
        <v>23</v>
      </c>
      <c r="B79" s="12"/>
      <c r="C79" s="9" t="str">
        <f>VLOOKUP(D:D,[1]飞利浦系统探头信息!A:B,2,0)</f>
        <v>EPIQ CVx</v>
      </c>
      <c r="D79" s="9" t="s">
        <v>127</v>
      </c>
      <c r="E79" s="10"/>
      <c r="F79" s="10">
        <v>6</v>
      </c>
      <c r="G79" s="9" t="s">
        <v>95</v>
      </c>
      <c r="H79" s="9" t="s">
        <v>128</v>
      </c>
      <c r="I79" s="11"/>
      <c r="J79" s="11"/>
      <c r="K79" s="11"/>
      <c r="L79" s="11"/>
    </row>
    <row r="80" ht="15" customHeight="1" spans="1:12">
      <c r="A80" s="7"/>
      <c r="B80" s="12"/>
      <c r="C80" s="9" t="e">
        <f>VLOOKUP(D:D,[1]飞利浦系统探头信息!A:B,2,0)</f>
        <v>#N/A</v>
      </c>
      <c r="D80" s="9"/>
      <c r="E80" s="10"/>
      <c r="F80" s="10"/>
      <c r="G80" s="9" t="s">
        <v>129</v>
      </c>
      <c r="H80" s="9" t="s">
        <v>130</v>
      </c>
      <c r="I80" s="11"/>
      <c r="J80" s="11"/>
      <c r="K80" s="11"/>
      <c r="L80" s="11"/>
    </row>
    <row r="81" ht="15" customHeight="1" spans="1:12">
      <c r="A81" s="7"/>
      <c r="B81" s="12"/>
      <c r="C81" s="9" t="e">
        <f>VLOOKUP(D:D,[1]飞利浦系统探头信息!A:B,2,0)</f>
        <v>#N/A</v>
      </c>
      <c r="D81" s="9"/>
      <c r="E81" s="10"/>
      <c r="F81" s="10"/>
      <c r="G81" s="9" t="s">
        <v>32</v>
      </c>
      <c r="H81" s="9" t="s">
        <v>131</v>
      </c>
      <c r="I81" s="11"/>
      <c r="J81" s="11"/>
      <c r="K81" s="11"/>
      <c r="L81" s="11"/>
    </row>
    <row r="82" ht="15" customHeight="1" spans="1:12">
      <c r="A82" s="7"/>
      <c r="B82" s="12"/>
      <c r="C82" s="9" t="e">
        <f>VLOOKUP(D:D,[1]飞利浦系统探头信息!A:B,2,0)</f>
        <v>#N/A</v>
      </c>
      <c r="D82" s="9"/>
      <c r="E82" s="10"/>
      <c r="F82" s="10"/>
      <c r="G82" s="9" t="s">
        <v>18</v>
      </c>
      <c r="H82" s="9" t="s">
        <v>132</v>
      </c>
      <c r="I82" s="11"/>
      <c r="J82" s="11"/>
      <c r="K82" s="11"/>
      <c r="L82" s="11"/>
    </row>
    <row r="83" ht="15" customHeight="1" spans="1:12">
      <c r="A83" s="7"/>
      <c r="B83" s="12"/>
      <c r="C83" s="9" t="e">
        <f>VLOOKUP(D:D,[1]飞利浦系统探头信息!A:B,2,0)</f>
        <v>#N/A</v>
      </c>
      <c r="D83" s="9"/>
      <c r="E83" s="10"/>
      <c r="F83" s="10"/>
      <c r="G83" s="9" t="s">
        <v>24</v>
      </c>
      <c r="H83" s="9" t="s">
        <v>133</v>
      </c>
      <c r="I83" s="11"/>
      <c r="J83" s="11"/>
      <c r="K83" s="11"/>
      <c r="L83" s="11"/>
    </row>
    <row r="84" ht="15" customHeight="1" spans="1:12">
      <c r="A84" s="7"/>
      <c r="B84" s="12"/>
      <c r="C84" s="9" t="e">
        <f>VLOOKUP(D:D,[1]飞利浦系统探头信息!A:B,2,0)</f>
        <v>#N/A</v>
      </c>
      <c r="D84" s="9"/>
      <c r="E84" s="10"/>
      <c r="F84" s="10"/>
      <c r="G84" s="9" t="s">
        <v>134</v>
      </c>
      <c r="H84" s="9" t="s">
        <v>135</v>
      </c>
      <c r="I84" s="11"/>
      <c r="J84" s="11"/>
      <c r="K84" s="11"/>
      <c r="L84" s="11"/>
    </row>
    <row r="85" ht="15" customHeight="1" spans="1:12">
      <c r="A85" s="7">
        <v>24</v>
      </c>
      <c r="B85" s="12"/>
      <c r="C85" s="9" t="str">
        <f>VLOOKUP(D:D,[1]飞利浦系统探头信息!A:B,2,0)</f>
        <v>EPIQ 7C</v>
      </c>
      <c r="D85" s="9" t="s">
        <v>136</v>
      </c>
      <c r="E85" s="10"/>
      <c r="F85" s="10">
        <v>6</v>
      </c>
      <c r="G85" s="9" t="s">
        <v>95</v>
      </c>
      <c r="H85" s="9" t="s">
        <v>137</v>
      </c>
      <c r="I85" s="11"/>
      <c r="J85" s="11"/>
      <c r="K85" s="11"/>
      <c r="L85" s="11"/>
    </row>
    <row r="86" ht="15" customHeight="1" spans="1:12">
      <c r="A86" s="7"/>
      <c r="B86" s="12"/>
      <c r="C86" s="9" t="e">
        <f>VLOOKUP(D:D,[1]飞利浦系统探头信息!A:B,2,0)</f>
        <v>#N/A</v>
      </c>
      <c r="D86" s="9"/>
      <c r="E86" s="10"/>
      <c r="F86" s="10"/>
      <c r="G86" s="9" t="s">
        <v>32</v>
      </c>
      <c r="H86" s="9" t="s">
        <v>138</v>
      </c>
      <c r="I86" s="11"/>
      <c r="J86" s="11"/>
      <c r="K86" s="11"/>
      <c r="L86" s="11"/>
    </row>
    <row r="87" ht="15" customHeight="1" spans="1:12">
      <c r="A87" s="7"/>
      <c r="B87" s="12"/>
      <c r="C87" s="9" t="e">
        <f>VLOOKUP(D:D,[1]飞利浦系统探头信息!A:B,2,0)</f>
        <v>#N/A</v>
      </c>
      <c r="D87" s="9"/>
      <c r="E87" s="10"/>
      <c r="F87" s="10"/>
      <c r="G87" s="9" t="s">
        <v>18</v>
      </c>
      <c r="H87" s="9" t="s">
        <v>139</v>
      </c>
      <c r="I87" s="11"/>
      <c r="J87" s="11"/>
      <c r="K87" s="11"/>
      <c r="L87" s="11"/>
    </row>
    <row r="88" ht="15" customHeight="1" spans="1:12">
      <c r="A88" s="7"/>
      <c r="B88" s="12"/>
      <c r="C88" s="9" t="e">
        <f>VLOOKUP(D:D,[1]飞利浦系统探头信息!A:B,2,0)</f>
        <v>#N/A</v>
      </c>
      <c r="D88" s="9"/>
      <c r="E88" s="10"/>
      <c r="F88" s="10"/>
      <c r="G88" s="9" t="s">
        <v>24</v>
      </c>
      <c r="H88" s="9" t="s">
        <v>140</v>
      </c>
      <c r="I88" s="11"/>
      <c r="J88" s="11"/>
      <c r="K88" s="11"/>
      <c r="L88" s="11"/>
    </row>
    <row r="89" ht="15" customHeight="1" spans="1:12">
      <c r="A89" s="7"/>
      <c r="B89" s="12"/>
      <c r="C89" s="9" t="e">
        <f>VLOOKUP(D:D,[1]飞利浦系统探头信息!A:B,2,0)</f>
        <v>#N/A</v>
      </c>
      <c r="D89" s="9"/>
      <c r="E89" s="10"/>
      <c r="F89" s="10"/>
      <c r="G89" s="9" t="s">
        <v>103</v>
      </c>
      <c r="H89" s="9" t="s">
        <v>141</v>
      </c>
      <c r="I89" s="11"/>
      <c r="J89" s="11"/>
      <c r="K89" s="11"/>
      <c r="L89" s="11"/>
    </row>
    <row r="90" ht="15" customHeight="1" spans="1:12">
      <c r="A90" s="7"/>
      <c r="B90" s="12"/>
      <c r="C90" s="9" t="e">
        <f>VLOOKUP(D:D,[1]飞利浦系统探头信息!A:B,2,0)</f>
        <v>#N/A</v>
      </c>
      <c r="D90" s="9"/>
      <c r="E90" s="10"/>
      <c r="F90" s="10"/>
      <c r="G90" s="9" t="s">
        <v>89</v>
      </c>
      <c r="H90" s="9" t="s">
        <v>142</v>
      </c>
      <c r="I90" s="11"/>
      <c r="J90" s="11"/>
      <c r="K90" s="11"/>
      <c r="L90" s="11"/>
    </row>
    <row r="91" ht="15" customHeight="1" spans="1:12">
      <c r="A91" s="7">
        <v>25</v>
      </c>
      <c r="B91" s="12"/>
      <c r="C91" s="9" t="str">
        <f>VLOOKUP(D:D,[1]飞利浦系统探头信息!A:B,2,0)</f>
        <v>EPIQ CVx</v>
      </c>
      <c r="D91" s="9" t="s">
        <v>143</v>
      </c>
      <c r="E91" s="10"/>
      <c r="F91" s="10">
        <v>9</v>
      </c>
      <c r="G91" s="9" t="s">
        <v>32</v>
      </c>
      <c r="H91" s="9" t="s">
        <v>144</v>
      </c>
      <c r="I91" s="11"/>
      <c r="J91" s="11"/>
      <c r="K91" s="11"/>
      <c r="L91" s="11"/>
    </row>
    <row r="92" ht="15" customHeight="1" spans="1:12">
      <c r="A92" s="7"/>
      <c r="B92" s="12"/>
      <c r="C92" s="9" t="e">
        <f>VLOOKUP(D:D,[1]飞利浦系统探头信息!A:B,2,0)</f>
        <v>#N/A</v>
      </c>
      <c r="D92" s="9"/>
      <c r="E92" s="10"/>
      <c r="F92" s="10"/>
      <c r="G92" s="9" t="s">
        <v>145</v>
      </c>
      <c r="H92" s="9" t="s">
        <v>146</v>
      </c>
      <c r="I92" s="11"/>
      <c r="J92" s="11"/>
      <c r="K92" s="11"/>
      <c r="L92" s="11"/>
    </row>
    <row r="93" ht="15" customHeight="1" spans="1:12">
      <c r="A93" s="7"/>
      <c r="B93" s="12"/>
      <c r="C93" s="9" t="e">
        <f>VLOOKUP(D:D,[1]飞利浦系统探头信息!A:B,2,0)</f>
        <v>#N/A</v>
      </c>
      <c r="D93" s="9"/>
      <c r="E93" s="10"/>
      <c r="F93" s="10"/>
      <c r="G93" s="9" t="s">
        <v>32</v>
      </c>
      <c r="H93" s="9" t="s">
        <v>147</v>
      </c>
      <c r="I93" s="11"/>
      <c r="J93" s="11"/>
      <c r="K93" s="11"/>
      <c r="L93" s="11"/>
    </row>
    <row r="94" ht="15" customHeight="1" spans="1:12">
      <c r="A94" s="7"/>
      <c r="B94" s="12"/>
      <c r="C94" s="9" t="e">
        <f>VLOOKUP(D:D,[1]飞利浦系统探头信息!A:B,2,0)</f>
        <v>#N/A</v>
      </c>
      <c r="D94" s="9"/>
      <c r="E94" s="10"/>
      <c r="F94" s="10"/>
      <c r="G94" s="9" t="s">
        <v>28</v>
      </c>
      <c r="H94" s="9" t="s">
        <v>148</v>
      </c>
      <c r="I94" s="11"/>
      <c r="J94" s="11"/>
      <c r="K94" s="11"/>
      <c r="L94" s="11"/>
    </row>
    <row r="95" ht="15" customHeight="1" spans="1:12">
      <c r="A95" s="7"/>
      <c r="B95" s="12"/>
      <c r="C95" s="9" t="e">
        <f>VLOOKUP(D:D,[1]飞利浦系统探头信息!A:B,2,0)</f>
        <v>#N/A</v>
      </c>
      <c r="D95" s="9"/>
      <c r="E95" s="10"/>
      <c r="F95" s="10"/>
      <c r="G95" s="9" t="s">
        <v>18</v>
      </c>
      <c r="H95" s="9" t="s">
        <v>149</v>
      </c>
      <c r="I95" s="11"/>
      <c r="J95" s="11"/>
      <c r="K95" s="11"/>
      <c r="L95" s="11"/>
    </row>
    <row r="96" ht="15" customHeight="1" spans="1:12">
      <c r="A96" s="7"/>
      <c r="B96" s="12"/>
      <c r="C96" s="9" t="e">
        <f>VLOOKUP(D:D,[1]飞利浦系统探头信息!A:B,2,0)</f>
        <v>#N/A</v>
      </c>
      <c r="D96" s="9"/>
      <c r="E96" s="10"/>
      <c r="F96" s="10"/>
      <c r="G96" s="9" t="s">
        <v>24</v>
      </c>
      <c r="H96" s="9" t="s">
        <v>150</v>
      </c>
      <c r="I96" s="11"/>
      <c r="J96" s="11"/>
      <c r="K96" s="11"/>
      <c r="L96" s="11"/>
    </row>
    <row r="97" ht="15" customHeight="1" spans="1:12">
      <c r="A97" s="7"/>
      <c r="B97" s="12"/>
      <c r="C97" s="9" t="e">
        <f>VLOOKUP(D:D,[1]飞利浦系统探头信息!A:B,2,0)</f>
        <v>#N/A</v>
      </c>
      <c r="D97" s="9"/>
      <c r="E97" s="10"/>
      <c r="F97" s="10"/>
      <c r="G97" s="9" t="s">
        <v>129</v>
      </c>
      <c r="H97" s="9" t="s">
        <v>151</v>
      </c>
      <c r="I97" s="11"/>
      <c r="J97" s="11"/>
      <c r="K97" s="11"/>
      <c r="L97" s="11"/>
    </row>
    <row r="98" ht="15" customHeight="1" spans="1:12">
      <c r="A98" s="7"/>
      <c r="B98" s="12"/>
      <c r="C98" s="9" t="e">
        <f>VLOOKUP(D:D,[1]飞利浦系统探头信息!A:B,2,0)</f>
        <v>#N/A</v>
      </c>
      <c r="D98" s="9"/>
      <c r="E98" s="10"/>
      <c r="F98" s="10"/>
      <c r="G98" s="9" t="s">
        <v>134</v>
      </c>
      <c r="H98" s="9" t="s">
        <v>152</v>
      </c>
      <c r="I98" s="11"/>
      <c r="J98" s="11"/>
      <c r="K98" s="11"/>
      <c r="L98" s="11"/>
    </row>
    <row r="99" ht="15" customHeight="1" spans="1:12">
      <c r="A99" s="7"/>
      <c r="B99" s="12"/>
      <c r="C99" s="9" t="e">
        <f>VLOOKUP(D:D,[1]飞利浦系统探头信息!A:B,2,0)</f>
        <v>#N/A</v>
      </c>
      <c r="D99" s="9"/>
      <c r="E99" s="10"/>
      <c r="F99" s="10"/>
      <c r="G99" s="9" t="s">
        <v>95</v>
      </c>
      <c r="H99" s="9" t="s">
        <v>153</v>
      </c>
      <c r="I99" s="11"/>
      <c r="J99" s="11"/>
      <c r="K99" s="11"/>
      <c r="L99" s="11"/>
    </row>
    <row r="100" ht="15" customHeight="1" spans="1:12">
      <c r="A100" s="7">
        <v>26</v>
      </c>
      <c r="B100" s="12"/>
      <c r="C100" s="9" t="str">
        <f>VLOOKUP(D:D,[1]飞利浦系统探头信息!A:B,2,0)</f>
        <v>EPIQ CVx</v>
      </c>
      <c r="D100" s="9" t="s">
        <v>154</v>
      </c>
      <c r="E100" s="10"/>
      <c r="F100" s="10">
        <v>5</v>
      </c>
      <c r="G100" s="9" t="s">
        <v>95</v>
      </c>
      <c r="H100" s="9" t="s">
        <v>155</v>
      </c>
      <c r="I100" s="11"/>
      <c r="J100" s="11"/>
      <c r="K100" s="11"/>
      <c r="L100" s="11"/>
    </row>
    <row r="101" ht="15" customHeight="1" spans="1:12">
      <c r="A101" s="7"/>
      <c r="B101" s="12"/>
      <c r="C101" s="9" t="e">
        <f>VLOOKUP(D:D,[1]飞利浦系统探头信息!A:B,2,0)</f>
        <v>#N/A</v>
      </c>
      <c r="D101" s="9"/>
      <c r="E101" s="10"/>
      <c r="F101" s="10"/>
      <c r="G101" s="9" t="s">
        <v>129</v>
      </c>
      <c r="H101" s="9" t="s">
        <v>156</v>
      </c>
      <c r="I101" s="11"/>
      <c r="J101" s="11"/>
      <c r="K101" s="11"/>
      <c r="L101" s="11"/>
    </row>
    <row r="102" ht="15" customHeight="1" spans="1:12">
      <c r="A102" s="7"/>
      <c r="B102" s="12"/>
      <c r="C102" s="9" t="e">
        <f>VLOOKUP(D:D,[1]飞利浦系统探头信息!A:B,2,0)</f>
        <v>#N/A</v>
      </c>
      <c r="D102" s="9"/>
      <c r="E102" s="10"/>
      <c r="F102" s="10"/>
      <c r="G102" s="9" t="s">
        <v>26</v>
      </c>
      <c r="H102" s="9" t="s">
        <v>157</v>
      </c>
      <c r="I102" s="11"/>
      <c r="J102" s="11"/>
      <c r="K102" s="11"/>
      <c r="L102" s="11"/>
    </row>
    <row r="103" ht="15" customHeight="1" spans="1:12">
      <c r="A103" s="7"/>
      <c r="B103" s="12"/>
      <c r="C103" s="9" t="e">
        <f>VLOOKUP(D:D,[1]飞利浦系统探头信息!A:B,2,0)</f>
        <v>#N/A</v>
      </c>
      <c r="D103" s="9"/>
      <c r="E103" s="10"/>
      <c r="F103" s="10"/>
      <c r="G103" s="9" t="s">
        <v>18</v>
      </c>
      <c r="H103" s="9" t="s">
        <v>158</v>
      </c>
      <c r="I103" s="11"/>
      <c r="J103" s="11"/>
      <c r="K103" s="11"/>
      <c r="L103" s="11"/>
    </row>
    <row r="104" ht="15" customHeight="1" spans="1:12">
      <c r="A104" s="7"/>
      <c r="B104" s="12"/>
      <c r="C104" s="9" t="e">
        <f>VLOOKUP(D:D,[1]飞利浦系统探头信息!A:B,2,0)</f>
        <v>#N/A</v>
      </c>
      <c r="D104" s="9"/>
      <c r="E104" s="10"/>
      <c r="F104" s="10"/>
      <c r="G104" s="9" t="s">
        <v>24</v>
      </c>
      <c r="H104" s="9" t="s">
        <v>159</v>
      </c>
      <c r="I104" s="11"/>
      <c r="J104" s="11"/>
      <c r="K104" s="11"/>
      <c r="L104" s="11"/>
    </row>
    <row r="105" ht="15" customHeight="1" spans="1:12">
      <c r="A105" s="14">
        <v>27</v>
      </c>
      <c r="B105" s="12"/>
      <c r="C105" s="10" t="s">
        <v>160</v>
      </c>
      <c r="D105" s="10" t="s">
        <v>161</v>
      </c>
      <c r="E105" s="10"/>
      <c r="F105" s="10">
        <v>5</v>
      </c>
      <c r="G105" s="9" t="s">
        <v>18</v>
      </c>
      <c r="H105" s="9" t="s">
        <v>162</v>
      </c>
      <c r="I105" s="11"/>
      <c r="J105" s="11"/>
      <c r="K105" s="11"/>
      <c r="L105" s="11"/>
    </row>
    <row r="106" ht="15" customHeight="1" spans="1:12">
      <c r="A106" s="14"/>
      <c r="B106" s="12"/>
      <c r="C106" s="10"/>
      <c r="D106" s="10"/>
      <c r="E106" s="10"/>
      <c r="F106" s="10"/>
      <c r="G106" s="9" t="s">
        <v>24</v>
      </c>
      <c r="H106" s="9" t="s">
        <v>163</v>
      </c>
      <c r="I106" s="11"/>
      <c r="J106" s="11"/>
      <c r="K106" s="11"/>
      <c r="L106" s="11"/>
    </row>
    <row r="107" ht="15" customHeight="1" spans="1:12">
      <c r="A107" s="14"/>
      <c r="B107" s="12"/>
      <c r="C107" s="10"/>
      <c r="D107" s="10"/>
      <c r="E107" s="10"/>
      <c r="F107" s="10"/>
      <c r="G107" s="9" t="s">
        <v>28</v>
      </c>
      <c r="H107" s="9" t="s">
        <v>164</v>
      </c>
      <c r="I107" s="11"/>
      <c r="J107" s="11"/>
      <c r="K107" s="11"/>
      <c r="L107" s="11"/>
    </row>
    <row r="108" ht="15" customHeight="1" spans="1:12">
      <c r="A108" s="14"/>
      <c r="B108" s="12"/>
      <c r="C108" s="10"/>
      <c r="D108" s="10"/>
      <c r="E108" s="10"/>
      <c r="F108" s="10"/>
      <c r="G108" s="9" t="s">
        <v>165</v>
      </c>
      <c r="H108" s="9" t="s">
        <v>166</v>
      </c>
      <c r="I108" s="11"/>
      <c r="J108" s="11"/>
      <c r="K108" s="11"/>
      <c r="L108" s="11"/>
    </row>
    <row r="109" ht="15.6" customHeight="1" spans="1:12">
      <c r="A109" s="15"/>
      <c r="B109" s="16"/>
      <c r="C109" s="17"/>
      <c r="D109" s="17"/>
      <c r="E109" s="17"/>
      <c r="F109" s="17"/>
      <c r="G109" s="18" t="s">
        <v>167</v>
      </c>
      <c r="H109" s="18" t="s">
        <v>168</v>
      </c>
      <c r="I109" s="11"/>
      <c r="J109" s="11"/>
      <c r="K109" s="11"/>
      <c r="L109" s="11"/>
    </row>
    <row r="110" spans="1:12">
      <c r="A110" s="19" t="s">
        <v>169</v>
      </c>
      <c r="B110" s="19"/>
      <c r="C110" s="19"/>
      <c r="D110" s="19"/>
      <c r="E110" s="19"/>
      <c r="F110" s="19"/>
      <c r="G110" s="19"/>
      <c r="H110" s="19"/>
    </row>
    <row r="111" spans="1:12">
      <c r="A111" s="20"/>
      <c r="B111" s="20"/>
      <c r="C111" s="20"/>
      <c r="D111" s="20"/>
      <c r="E111" s="20"/>
      <c r="F111" s="20"/>
      <c r="G111" s="20"/>
      <c r="H111" s="20"/>
    </row>
  </sheetData>
  <autoFilter xmlns:etc="http://www.wps.cn/officeDocument/2017/etCustomData" ref="A2:H111" etc:filterBottomFollowUsedRange="0">
    <extLst/>
  </autoFilter>
  <mergeCells count="112">
    <mergeCell ref="A1:L1"/>
    <mergeCell ref="A3:A6"/>
    <mergeCell ref="A7:A10"/>
    <mergeCell ref="A11:A12"/>
    <mergeCell ref="A13:A14"/>
    <mergeCell ref="A15:A17"/>
    <mergeCell ref="A18:A19"/>
    <mergeCell ref="A20:A22"/>
    <mergeCell ref="A23:A24"/>
    <mergeCell ref="A25:A26"/>
    <mergeCell ref="A27:A28"/>
    <mergeCell ref="A29:A31"/>
    <mergeCell ref="A32:A33"/>
    <mergeCell ref="A34:A35"/>
    <mergeCell ref="A36:A37"/>
    <mergeCell ref="A38:A40"/>
    <mergeCell ref="A41:A45"/>
    <mergeCell ref="A46:A50"/>
    <mergeCell ref="A51:A58"/>
    <mergeCell ref="A59:A63"/>
    <mergeCell ref="A64:A68"/>
    <mergeCell ref="A69:A74"/>
    <mergeCell ref="A75:A78"/>
    <mergeCell ref="A79:A84"/>
    <mergeCell ref="A85:A90"/>
    <mergeCell ref="A91:A99"/>
    <mergeCell ref="A100:A104"/>
    <mergeCell ref="A105:A109"/>
    <mergeCell ref="B3:B109"/>
    <mergeCell ref="C3:C6"/>
    <mergeCell ref="C7:C10"/>
    <mergeCell ref="C11:C12"/>
    <mergeCell ref="C13:C14"/>
    <mergeCell ref="C15:C17"/>
    <mergeCell ref="C18:C19"/>
    <mergeCell ref="C20:C22"/>
    <mergeCell ref="C23:C24"/>
    <mergeCell ref="C25:C26"/>
    <mergeCell ref="C27:C28"/>
    <mergeCell ref="C29:C31"/>
    <mergeCell ref="C32:C33"/>
    <mergeCell ref="C34:C35"/>
    <mergeCell ref="C36:C37"/>
    <mergeCell ref="C38:C40"/>
    <mergeCell ref="C41:C45"/>
    <mergeCell ref="C46:C50"/>
    <mergeCell ref="C51:C58"/>
    <mergeCell ref="C59:C63"/>
    <mergeCell ref="C64:C68"/>
    <mergeCell ref="C69:C74"/>
    <mergeCell ref="C75:C78"/>
    <mergeCell ref="C79:C84"/>
    <mergeCell ref="C85:C90"/>
    <mergeCell ref="C91:C99"/>
    <mergeCell ref="C100:C104"/>
    <mergeCell ref="C105:C109"/>
    <mergeCell ref="D3:D6"/>
    <mergeCell ref="D7:D10"/>
    <mergeCell ref="D11:D12"/>
    <mergeCell ref="D13:D14"/>
    <mergeCell ref="D15:D17"/>
    <mergeCell ref="D18:D19"/>
    <mergeCell ref="D20:D22"/>
    <mergeCell ref="D23:D24"/>
    <mergeCell ref="D25:D26"/>
    <mergeCell ref="D27:D28"/>
    <mergeCell ref="D29:D31"/>
    <mergeCell ref="D32:D33"/>
    <mergeCell ref="D34:D35"/>
    <mergeCell ref="D36:D37"/>
    <mergeCell ref="D38:D40"/>
    <mergeCell ref="D41:D45"/>
    <mergeCell ref="D46:D50"/>
    <mergeCell ref="D51:D58"/>
    <mergeCell ref="D59:D63"/>
    <mergeCell ref="D64:D68"/>
    <mergeCell ref="D69:D74"/>
    <mergeCell ref="D75:D78"/>
    <mergeCell ref="D79:D84"/>
    <mergeCell ref="D85:D90"/>
    <mergeCell ref="D91:D99"/>
    <mergeCell ref="D100:D104"/>
    <mergeCell ref="D105:D109"/>
    <mergeCell ref="E3:E109"/>
    <mergeCell ref="F3:F6"/>
    <mergeCell ref="F7:F10"/>
    <mergeCell ref="F11:F12"/>
    <mergeCell ref="F13:F14"/>
    <mergeCell ref="F15:F17"/>
    <mergeCell ref="F18:F19"/>
    <mergeCell ref="F20:F22"/>
    <mergeCell ref="F23:F24"/>
    <mergeCell ref="F25:F26"/>
    <mergeCell ref="F27:F28"/>
    <mergeCell ref="F29:F31"/>
    <mergeCell ref="F32:F33"/>
    <mergeCell ref="F34:F35"/>
    <mergeCell ref="F36:F37"/>
    <mergeCell ref="F38:F40"/>
    <mergeCell ref="F41:F45"/>
    <mergeCell ref="F46:F50"/>
    <mergeCell ref="F51:F58"/>
    <mergeCell ref="F59:F63"/>
    <mergeCell ref="F64:F68"/>
    <mergeCell ref="F69:F74"/>
    <mergeCell ref="F75:F78"/>
    <mergeCell ref="F79:F84"/>
    <mergeCell ref="F85:F90"/>
    <mergeCell ref="F91:F99"/>
    <mergeCell ref="F100:F104"/>
    <mergeCell ref="F105:F109"/>
    <mergeCell ref="A110:H111"/>
  </mergeCells>
  <conditionalFormatting sqref="H67:H68">
    <cfRule type="duplicateValues" dxfId="0" priority="1"/>
  </conditionalFormatting>
  <conditionalFormatting sqref="H2:H66 H69:H109">
    <cfRule type="duplicateValues" dxfId="0" priority="3"/>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探头及主机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dc:creator>
  <cp:lastModifiedBy>Administrator</cp:lastModifiedBy>
  <dcterms:created xsi:type="dcterms:W3CDTF">2026-09-07T18:41:00Z</dcterms:created>
  <dcterms:modified xsi:type="dcterms:W3CDTF">2026-10-15T06:17:11Z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1</vt:i4>
  </property>
  <property fmtid="{D5CDD505-2E9C-101B-9397-08002B2CF9AE}" pid="3" name="ICV">
    <vt:lpwstr>9B981ECDE1AD4C44B71B595058F25968_13</vt:lpwstr>
  </property>
  <property fmtid="{D5CDD505-2E9C-101B-9397-08002B2CF9AE}" pid="4" name="KSOProductBuildVer">
    <vt:lpwstr>2052-12.1.0.28505</vt:lpwstr>
  </property>
</Properties>
</file>